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https://lyondellbasell-my.sharepoint.com/personal/jocelyn_laifa_lyondellbasell_com/Documents/Desktop/"/>
    </mc:Choice>
  </mc:AlternateContent>
  <xr:revisionPtr revIDLastSave="0" documentId="14_{627AA809-9434-472B-AB75-519B29829AFE}" xr6:coauthVersionLast="47" xr6:coauthVersionMax="47" xr10:uidLastSave="{00000000-0000-0000-0000-000000000000}"/>
  <bookViews>
    <workbookView xWindow="-110" yWindow="-110" windowWidth="19420" windowHeight="10300" tabRatio="660" activeTab="2" xr2:uid="{00000000-000D-0000-FFFF-FFFF00000000}"/>
  </bookViews>
  <sheets>
    <sheet name="Diversity" sheetId="2" r:id="rId1"/>
    <sheet name="Economic" sheetId="7" r:id="rId2"/>
    <sheet name="Employees" sheetId="1" r:id="rId3"/>
    <sheet name="Environmental" sheetId="3" r:id="rId4"/>
    <sheet name="Safety" sheetId="4" r:id="rId5"/>
  </sheets>
  <definedNames>
    <definedName name="_ftn1" localSheetId="2">Employees!#REF!</definedName>
    <definedName name="_ftnref1" localSheetId="2">Employees!#REF!</definedName>
    <definedName name="_Hlk47613703" localSheetId="3">Environmental!$A$67</definedName>
    <definedName name="_Hlk493264572" localSheetId="3">Environmental!$A$84</definedName>
    <definedName name="_Hlk5610960" localSheetId="3">Environmental!#REF!</definedName>
    <definedName name="_Hlk7533157" localSheetId="4">Safety!#REF!</definedName>
    <definedName name="_xlnm.Print_Area" localSheetId="0">Diversity!$A$1:$H$7</definedName>
    <definedName name="_xlnm.Print_Area" localSheetId="2">Employees!$A$1:$F$7</definedName>
    <definedName name="_xlnm.Print_Area" localSheetId="3">Environmental!$A$1:$G$7</definedName>
    <definedName name="_xlnm.Print_Area" localSheetId="4">Safety!$A$1:$F$7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46" i="2" l="1"/>
  <c r="P47" i="2"/>
  <c r="P48" i="2"/>
  <c r="P49" i="2"/>
  <c r="P50" i="2"/>
  <c r="P51" i="2"/>
  <c r="P52" i="2"/>
  <c r="P53" i="2"/>
  <c r="P54" i="2"/>
  <c r="P55" i="2"/>
  <c r="P56" i="2"/>
</calcChain>
</file>

<file path=xl/sharedStrings.xml><?xml version="1.0" encoding="utf-8"?>
<sst xmlns="http://schemas.openxmlformats.org/spreadsheetml/2006/main" count="440" uniqueCount="321">
  <si>
    <t>Asia Pacific</t>
  </si>
  <si>
    <t>Employees</t>
  </si>
  <si>
    <t>Total</t>
  </si>
  <si>
    <t>Other</t>
  </si>
  <si>
    <t>Diversity</t>
  </si>
  <si>
    <t>&lt;30</t>
  </si>
  <si>
    <t>30–50</t>
  </si>
  <si>
    <t>&gt;50</t>
  </si>
  <si>
    <t>Black</t>
  </si>
  <si>
    <t>Hispanic</t>
  </si>
  <si>
    <t>Asian/Pacific Islander</t>
  </si>
  <si>
    <t>American Indian/Alaskan</t>
  </si>
  <si>
    <t>Native Hawaiian/Other Pacific Islander</t>
  </si>
  <si>
    <t>Two or more races</t>
  </si>
  <si>
    <t>White</t>
  </si>
  <si>
    <t>Non-U.S. employee</t>
  </si>
  <si>
    <t>Board</t>
  </si>
  <si>
    <t>Executive</t>
  </si>
  <si>
    <t xml:space="preserve">Management </t>
  </si>
  <si>
    <t>Professional and Technical</t>
  </si>
  <si>
    <t>Environmental</t>
  </si>
  <si>
    <t>Safety</t>
  </si>
  <si>
    <t xml:space="preserve">Economic GRI </t>
  </si>
  <si>
    <t>GRI 201-1: Direct economic value generated and distributed</t>
  </si>
  <si>
    <t>Sales and other operating revenue</t>
  </si>
  <si>
    <t>Operating income</t>
  </si>
  <si>
    <t>Net income</t>
  </si>
  <si>
    <t>Diluted weighted average share count (millions)</t>
  </si>
  <si>
    <t>Diluted EPS ($/share)</t>
  </si>
  <si>
    <t>EBITDA</t>
  </si>
  <si>
    <t>Cash flow from operating activities</t>
  </si>
  <si>
    <t>Capital expenditures</t>
  </si>
  <si>
    <t>Loss from discontinued operations, net of tax</t>
  </si>
  <si>
    <t>Income from continuing operations</t>
  </si>
  <si>
    <t>Depreciation and amortization</t>
  </si>
  <si>
    <t>Interest expense, net</t>
  </si>
  <si>
    <t>Global</t>
  </si>
  <si>
    <t>Full-time</t>
  </si>
  <si>
    <t>Men</t>
  </si>
  <si>
    <t>Women</t>
  </si>
  <si>
    <t>Part-time</t>
  </si>
  <si>
    <t>U.S./Canada</t>
  </si>
  <si>
    <t>Europe</t>
  </si>
  <si>
    <t>Latin America (including Mexico)</t>
  </si>
  <si>
    <t>Middle East &amp; Africa</t>
  </si>
  <si>
    <t>GRI 102-8  Employment</t>
  </si>
  <si>
    <t>Turnover &amp; Hiring</t>
  </si>
  <si>
    <t>New employee hires</t>
  </si>
  <si>
    <t>Global (#)</t>
  </si>
  <si>
    <t>Average headcount</t>
  </si>
  <si>
    <t>Europe (#)</t>
  </si>
  <si>
    <t>Latin America (#)</t>
  </si>
  <si>
    <t>Asia Pacific (#)</t>
  </si>
  <si>
    <t>Middle East &amp; Africa (#)</t>
  </si>
  <si>
    <t>Age group</t>
  </si>
  <si>
    <t>&lt;30 (#)</t>
  </si>
  <si>
    <t>30–50 (#)</t>
  </si>
  <si>
    <t>&gt;50 (#)</t>
  </si>
  <si>
    <t>Gender</t>
  </si>
  <si>
    <t>Men (#)</t>
  </si>
  <si>
    <t>Women (#)</t>
  </si>
  <si>
    <t>Employee turnover</t>
  </si>
  <si>
    <t>U.S./Canada (#)</t>
  </si>
  <si>
    <t>Latin America (including Mexico) (#)</t>
  </si>
  <si>
    <t>GRI 401-1 New employee hires and turnover</t>
  </si>
  <si>
    <t>Average per person</t>
  </si>
  <si>
    <t>Manager</t>
  </si>
  <si>
    <t>Administrative</t>
  </si>
  <si>
    <t xml:space="preserve">GRI 404-1 Average hours of employee training </t>
  </si>
  <si>
    <t>Energy use</t>
  </si>
  <si>
    <t>GRI 302-1 Energy consumption within the organization (Scopes 1 + 2)</t>
  </si>
  <si>
    <t>GRI 302-3 Energy intensity</t>
  </si>
  <si>
    <t>Fresh surface water</t>
  </si>
  <si>
    <t>Groundwater</t>
  </si>
  <si>
    <t>Potable water</t>
  </si>
  <si>
    <t>Seawater/brackish water</t>
  </si>
  <si>
    <t>Other water</t>
  </si>
  <si>
    <t xml:space="preserve">Total </t>
  </si>
  <si>
    <t>Fresh Surface Water</t>
  </si>
  <si>
    <t>Offsite treatment</t>
  </si>
  <si>
    <t>Other sources</t>
  </si>
  <si>
    <t>GRI 303-5 Water consumption</t>
  </si>
  <si>
    <t>GRI 303-4 Water discharge</t>
  </si>
  <si>
    <t>GRI 303-3 Water withdrawals</t>
  </si>
  <si>
    <t xml:space="preserve">GRI 305-1 Direct GHG emissions (Scope 1)	</t>
  </si>
  <si>
    <t>GRI 305-2 Indirect GHG emissions (Scope 2)</t>
  </si>
  <si>
    <t>GRI 305-4 GHG emissions intensity</t>
  </si>
  <si>
    <t>Scope 1 emissions</t>
  </si>
  <si>
    <t>Scope 2 emissions</t>
  </si>
  <si>
    <t>Total Emissions</t>
  </si>
  <si>
    <t>Scope 2: Indirect emissions from external electricity and steam suppliers</t>
  </si>
  <si>
    <t>GRI 305-6 Ozone-depleting substances (ODS)</t>
  </si>
  <si>
    <t>GRI 305-7 NOx, SOx and other emissions</t>
  </si>
  <si>
    <t>Energy intensity (Scopes 1 &amp; 2) 
Gigajoules per metric ton of product</t>
  </si>
  <si>
    <t>NOx</t>
  </si>
  <si>
    <t>8,057 </t>
  </si>
  <si>
    <t>7,766 </t>
  </si>
  <si>
    <t>7,475 </t>
  </si>
  <si>
    <t>1 </t>
  </si>
  <si>
    <t>SOx</t>
  </si>
  <si>
    <t>1,589 </t>
  </si>
  <si>
    <t>1,348 </t>
  </si>
  <si>
    <t>VOCs</t>
  </si>
  <si>
    <t>8,098 </t>
  </si>
  <si>
    <t>7,453 </t>
  </si>
  <si>
    <t>7,189 </t>
  </si>
  <si>
    <t>CO </t>
  </si>
  <si>
    <t>5,301 </t>
  </si>
  <si>
    <t>5,231 </t>
  </si>
  <si>
    <t>5,563 </t>
  </si>
  <si>
    <t>PM</t>
  </si>
  <si>
    <t>1,305 </t>
  </si>
  <si>
    <t>1,197 </t>
  </si>
  <si>
    <t>1,173 </t>
  </si>
  <si>
    <t>59 </t>
  </si>
  <si>
    <t>74 </t>
  </si>
  <si>
    <t>160 </t>
  </si>
  <si>
    <t>NOx intensity </t>
  </si>
  <si>
    <t>201 </t>
  </si>
  <si>
    <t>188 </t>
  </si>
  <si>
    <t>179 </t>
  </si>
  <si>
    <t>SOx intensity </t>
  </si>
  <si>
    <t>40 </t>
  </si>
  <si>
    <t>33 </t>
  </si>
  <si>
    <t>32 </t>
  </si>
  <si>
    <t>VOC intensity </t>
  </si>
  <si>
    <t>202 </t>
  </si>
  <si>
    <t>180 </t>
  </si>
  <si>
    <t>172 </t>
  </si>
  <si>
    <t>CO intensity </t>
  </si>
  <si>
    <t>132 </t>
  </si>
  <si>
    <t>127 </t>
  </si>
  <si>
    <t>133 </t>
  </si>
  <si>
    <t>PM intensity </t>
  </si>
  <si>
    <t>29 </t>
  </si>
  <si>
    <t>28 </t>
  </si>
  <si>
    <r>
      <t xml:space="preserve">Air Emissions 
</t>
    </r>
    <r>
      <rPr>
        <sz val="12"/>
        <color theme="1"/>
        <rFont val="Arial"/>
        <family val="2"/>
      </rPr>
      <t>(metric tons)</t>
    </r>
  </si>
  <si>
    <r>
      <t>2017</t>
    </r>
    <r>
      <rPr>
        <sz val="12"/>
        <color theme="1"/>
        <rFont val="Arial"/>
        <family val="2"/>
      </rPr>
      <t> </t>
    </r>
  </si>
  <si>
    <r>
      <t>2018</t>
    </r>
    <r>
      <rPr>
        <sz val="12"/>
        <color theme="1"/>
        <rFont val="Arial"/>
        <family val="2"/>
      </rPr>
      <t> </t>
    </r>
  </si>
  <si>
    <t>Non-Hazardous Waste</t>
  </si>
  <si>
    <t>Hazardous Waste</t>
  </si>
  <si>
    <t>GRI 307-1 Non-compliance with environmental laws and regulations</t>
  </si>
  <si>
    <t>Environmental Incidents</t>
  </si>
  <si>
    <t>Number of incidents</t>
  </si>
  <si>
    <t>Environmental, health and safety enforcement actions</t>
  </si>
  <si>
    <t>Fines and penalties paid ($)</t>
  </si>
  <si>
    <t>GRI 403-1 Occupational health and safety management system</t>
  </si>
  <si>
    <t> </t>
  </si>
  <si>
    <t>Process Safety Incidents Count (PSIC)</t>
  </si>
  <si>
    <t>Process Safety Total Incident Rate (PSTIR)</t>
  </si>
  <si>
    <t>Process Safety Incident Severity Rate (PSISR)</t>
  </si>
  <si>
    <t>Employees: </t>
  </si>
  <si>
    <t>0.005 </t>
  </si>
  <si>
    <t>3 </t>
  </si>
  <si>
    <t>0.015 </t>
  </si>
  <si>
    <t>0.019 </t>
  </si>
  <si>
    <t>0.016 </t>
  </si>
  <si>
    <t>0.22 </t>
  </si>
  <si>
    <t>0.21 </t>
  </si>
  <si>
    <t>0.24 </t>
  </si>
  <si>
    <t>36 </t>
  </si>
  <si>
    <t>39 </t>
  </si>
  <si>
    <t>0.20 </t>
  </si>
  <si>
    <t>Number of hours worked </t>
  </si>
  <si>
    <t>27,200,000 </t>
  </si>
  <si>
    <t>32,300,000 </t>
  </si>
  <si>
    <t>38,100,000 </t>
  </si>
  <si>
    <t>Contractors: </t>
  </si>
  <si>
    <t>0.006 </t>
  </si>
  <si>
    <t>0.008 </t>
  </si>
  <si>
    <t>24 </t>
  </si>
  <si>
    <t>0.18 </t>
  </si>
  <si>
    <t>23 </t>
  </si>
  <si>
    <t>0.14 </t>
  </si>
  <si>
    <t>26,000,000 </t>
  </si>
  <si>
    <t>33,100,000 </t>
  </si>
  <si>
    <t>Combined Workforce:</t>
  </si>
  <si>
    <t>American Chemistry Council industry average </t>
  </si>
  <si>
    <t>0.65 </t>
  </si>
  <si>
    <t>0.63 </t>
  </si>
  <si>
    <t>0.62 </t>
  </si>
  <si>
    <t>LyondellBasell total recordable injury rate</t>
  </si>
  <si>
    <r>
      <t>Worker Safety</t>
    </r>
    <r>
      <rPr>
        <sz val="12"/>
        <color theme="1"/>
        <rFont val="Arial"/>
        <family val="2"/>
      </rPr>
      <t> </t>
    </r>
  </si>
  <si>
    <t>GRI 403-9 Work-related injuries</t>
  </si>
  <si>
    <t xml:space="preserve">SASB 320a.1 (1) Total recordable injury rate (TRIR) and (2) fatality rate for (a) direct employees and (b) contract employees </t>
  </si>
  <si>
    <t>SASB 540a.1 Process Safety Incidents Count (PSIC), Process Safety Total Incident Rate (PSTIR) and Process Safety Incident Severity Rate (PSISR)</t>
  </si>
  <si>
    <t>Fatalities as a result of work-related injuries 
(number and rate) </t>
  </si>
  <si>
    <t>High-consequence work-related injuries 
(number and rate) </t>
  </si>
  <si>
    <t>Recordable work-related injuries 
(number and rate) </t>
  </si>
  <si>
    <t>GRI 405-1 Diversity of governance bodies and employees</t>
  </si>
  <si>
    <t>Employees/Board Diversity</t>
  </si>
  <si>
    <t>Age group (&lt;30, 30-50, &gt;50)</t>
  </si>
  <si>
    <t>O&amp;P EAI</t>
  </si>
  <si>
    <t>I&amp;D</t>
  </si>
  <si>
    <t>APS</t>
  </si>
  <si>
    <t>Refining</t>
  </si>
  <si>
    <t>Technology</t>
  </si>
  <si>
    <t>($ in millions)</t>
  </si>
  <si>
    <t>Rate</t>
  </si>
  <si>
    <t xml:space="preserve">Rate </t>
  </si>
  <si>
    <t>Hispanic or Latino</t>
  </si>
  <si>
    <t>Not-Hispanic or Latino</t>
  </si>
  <si>
    <t>Overall Totals</t>
  </si>
  <si>
    <t>Male</t>
  </si>
  <si>
    <t>Female</t>
  </si>
  <si>
    <t>Black or African American</t>
  </si>
  <si>
    <t>Native Hawaiian or Pacific Islander</t>
  </si>
  <si>
    <t>Asian</t>
  </si>
  <si>
    <t>American Indian or Alaskan Native</t>
  </si>
  <si>
    <t>Two or More Races</t>
  </si>
  <si>
    <t>Professionals</t>
  </si>
  <si>
    <t>Technicians</t>
  </si>
  <si>
    <t>Sales Workers</t>
  </si>
  <si>
    <t>Administrative Support</t>
  </si>
  <si>
    <t>Craft Workers</t>
  </si>
  <si>
    <t>Operatives</t>
  </si>
  <si>
    <t>Laborers &amp; Helpers</t>
  </si>
  <si>
    <t>Service Workers</t>
  </si>
  <si>
    <t>Job Categories</t>
  </si>
  <si>
    <r>
      <t xml:space="preserve">Energy Use
</t>
    </r>
    <r>
      <rPr>
        <sz val="12"/>
        <color theme="1"/>
        <rFont val="Arial"/>
        <family val="2"/>
      </rPr>
      <t>(million gigajoules)</t>
    </r>
  </si>
  <si>
    <r>
      <t>GHG Emissions</t>
    </r>
    <r>
      <rPr>
        <sz val="12"/>
        <color theme="1"/>
        <rFont val="Arial"/>
        <family val="2"/>
      </rPr>
      <t xml:space="preserve"> 
(million metric tons of CO</t>
    </r>
    <r>
      <rPr>
        <vertAlign val="subscript"/>
        <sz val="12"/>
        <color theme="1"/>
        <rFont val="Arial"/>
        <family val="2"/>
      </rPr>
      <t>2</t>
    </r>
    <r>
      <rPr>
        <sz val="12"/>
        <color theme="1"/>
        <rFont val="Arial"/>
        <family val="2"/>
      </rPr>
      <t>e)</t>
    </r>
  </si>
  <si>
    <r>
      <t>GHG intensity 
(metric tons of CO</t>
    </r>
    <r>
      <rPr>
        <vertAlign val="subscript"/>
        <sz val="12"/>
        <color theme="1"/>
        <rFont val="Arial"/>
        <family val="2"/>
      </rPr>
      <t>2</t>
    </r>
    <r>
      <rPr>
        <sz val="12"/>
        <color theme="1"/>
        <rFont val="Arial"/>
        <family val="2"/>
      </rPr>
      <t>e per metric ton of product)</t>
    </r>
  </si>
  <si>
    <t>Scope 1: Direct emissions from sites operated by LyondellBasell</t>
  </si>
  <si>
    <t>1,338 </t>
  </si>
  <si>
    <r>
      <t xml:space="preserve">Air Emissions Intensity 
</t>
    </r>
    <r>
      <rPr>
        <sz val="12"/>
        <color theme="1"/>
        <rFont val="Arial"/>
        <family val="2"/>
      </rPr>
      <t>(metric tons per million metric tons of product) </t>
    </r>
  </si>
  <si>
    <r>
      <t xml:space="preserve">Waste by type
</t>
    </r>
    <r>
      <rPr>
        <sz val="12"/>
        <color theme="1"/>
        <rFont val="Arial"/>
        <family val="2"/>
      </rPr>
      <t>(thousand metric tons)</t>
    </r>
  </si>
  <si>
    <r>
      <t xml:space="preserve">Waste Intensity 
</t>
    </r>
    <r>
      <rPr>
        <sz val="12"/>
        <color theme="1"/>
        <rFont val="Arial"/>
        <family val="2"/>
      </rPr>
      <t>(metric tons per/ton of product)</t>
    </r>
  </si>
  <si>
    <t>Ethnicity (U.S. only)</t>
  </si>
  <si>
    <t>Undisclosed</t>
  </si>
  <si>
    <t>Provision for (benefit from) income taxes</t>
  </si>
  <si>
    <t>add: LCM charges, pre-tax</t>
  </si>
  <si>
    <t>add: Impairment of long-lived assets, pre-tax</t>
  </si>
  <si>
    <t>EBITDA excluding LCM and impairment</t>
  </si>
  <si>
    <t>less: LCM charges, pre-tax</t>
  </si>
  <si>
    <t>Diluted EPS excluding LCM and impairment ($/share)</t>
  </si>
  <si>
    <r>
      <t>Employee Training</t>
    </r>
    <r>
      <rPr>
        <sz val="12"/>
        <color theme="1"/>
        <rFont val="Arial"/>
        <family val="2"/>
      </rPr>
      <t xml:space="preserve"> 
(average hours)</t>
    </r>
  </si>
  <si>
    <t>Our energy data encompasses manufacturing facilities, major pipelines and large regional offices.</t>
  </si>
  <si>
    <t>ODS (kilograms of CFC-11 Equivalent) </t>
  </si>
  <si>
    <t>ODS reported excludes ODS destroyed, recycled or reused.</t>
  </si>
  <si>
    <t>Executive/Senior Officials &amp; Managers</t>
  </si>
  <si>
    <t>First/Mid Level Officials &amp; Managers</t>
  </si>
  <si>
    <t>Rest of the World</t>
  </si>
  <si>
    <r>
      <t xml:space="preserve">Water Withdrawals
</t>
    </r>
    <r>
      <rPr>
        <sz val="12"/>
        <color theme="1"/>
        <rFont val="Arial"/>
        <family val="2"/>
      </rPr>
      <t>(million m</t>
    </r>
    <r>
      <rPr>
        <vertAlign val="superscript"/>
        <sz val="12"/>
        <color theme="1"/>
        <rFont val="Arial"/>
        <family val="2"/>
      </rPr>
      <t>3</t>
    </r>
    <r>
      <rPr>
        <sz val="12"/>
        <color theme="1"/>
        <rFont val="Arial"/>
        <family val="2"/>
      </rPr>
      <t>)</t>
    </r>
  </si>
  <si>
    <r>
      <t>Water Discharge</t>
    </r>
    <r>
      <rPr>
        <sz val="12"/>
        <color rgb="FF000000"/>
        <rFont val="Arial"/>
        <family val="2"/>
      </rPr>
      <t xml:space="preserve"> </t>
    </r>
    <r>
      <rPr>
        <b/>
        <sz val="12"/>
        <color rgb="FF000000"/>
        <rFont val="Arial"/>
        <family val="2"/>
      </rPr>
      <t xml:space="preserve">
</t>
    </r>
    <r>
      <rPr>
        <sz val="12"/>
        <color rgb="FF000000"/>
        <rFont val="Arial"/>
        <family val="2"/>
      </rPr>
      <t>(million m</t>
    </r>
    <r>
      <rPr>
        <vertAlign val="superscript"/>
        <sz val="12"/>
        <color rgb="FF000000"/>
        <rFont val="Arial"/>
        <family val="2"/>
      </rPr>
      <t>3</t>
    </r>
    <r>
      <rPr>
        <sz val="12"/>
        <color rgb="FF000000"/>
        <rFont val="Arial"/>
        <family val="2"/>
      </rPr>
      <t>)</t>
    </r>
  </si>
  <si>
    <r>
      <t xml:space="preserve">Water Consumption
</t>
    </r>
    <r>
      <rPr>
        <sz val="12"/>
        <color rgb="FF000000"/>
        <rFont val="Arial"/>
        <family val="2"/>
      </rPr>
      <t>(million m</t>
    </r>
    <r>
      <rPr>
        <vertAlign val="superscript"/>
        <sz val="12"/>
        <color rgb="FF000000"/>
        <rFont val="Arial"/>
        <family val="2"/>
      </rPr>
      <t>3</t>
    </r>
    <r>
      <rPr>
        <sz val="12"/>
        <color rgb="FF000000"/>
        <rFont val="Arial"/>
        <family val="2"/>
      </rPr>
      <t>)</t>
    </r>
  </si>
  <si>
    <t>SASB 120a.1 Air emissions of the following pollutants: (1) NOx (excluding N2O), (2) SOx, (3) volatile organic compounds (VOCs), and (4) hazardous air pollutants (HAPs)</t>
  </si>
  <si>
    <r>
      <t xml:space="preserve">Energy Management 
</t>
    </r>
    <r>
      <rPr>
        <sz val="12"/>
        <color theme="1"/>
        <rFont val="Arial"/>
        <family val="2"/>
      </rPr>
      <t>(million gigajoules)</t>
    </r>
  </si>
  <si>
    <t>SASB 130a.1 (1) Total energy consumed, (2) percentage grid electricity, (3) percentage renewable, (4) total self-generated energy</t>
  </si>
  <si>
    <t>Percentage grid electricity</t>
  </si>
  <si>
    <t>Percentage renewable</t>
  </si>
  <si>
    <t>SASB 140a.1 (1) Total water withdrawn, (2) total water consumed, percentage of each in regions with High or Extremely High Baseline Water Stress</t>
  </si>
  <si>
    <t>SASB 150a.1 Amount of hazardous waste (1) generated, (2) percentage recycled</t>
  </si>
  <si>
    <t>SASB 540a.2 Number of transport incidents</t>
  </si>
  <si>
    <t xml:space="preserve">Transport Incidents </t>
  </si>
  <si>
    <t xml:space="preserve">Number of transport incidents </t>
  </si>
  <si>
    <t>2021 Sustainability Report</t>
  </si>
  <si>
    <t>Represents number of Level 3 and above process safety incidents per 200,000 hours worked. We classify process safety incidents on scale of 0 to 5, with Level 5 having the highest impact. We define a process safety Level 3 event as Loss of Primary Containment (LOPC) resulting in either (1) Fire or explosion damage with a direct cost greater than or equal to $100,000, (2) “Days away from work” injury, employee or contractor, (3) An officially declared community evacuation or community shelter-in-place including precautionary community evacuation or community shelter-in-place or (4) Release, within any 60 minute time period, greater than or equal to certain threshold quantities. Definition and weighting of Tier 1 PSI per ANSI/API RP 754 3rd Edition is applied for 2021. The 3rd edition update includes the reclassification of materials, clarification of definitions, expansion of data collection capabilities and other key changes. Rates for calendar years 2017-2020 were calculated using the 2nd edition of ANSI/API RP 754.</t>
  </si>
  <si>
    <t xml:space="preserve">Process Safety </t>
  </si>
  <si>
    <t>Rates are calculated on the basis of 200,000 hours worked. High consequence injuries are LyondellBasell’s Level 3 injuries (hospitalization required) and do not include fatalities. Recordable Injury counts and Recordable Injury rate include all injuries and fatalities. American Chemistry Council data is as of March 18, 2022, and may be subject to change.</t>
  </si>
  <si>
    <t>We classify incidents on scale of 0 to 5, with Level 5 having the highest impact. We define a Level 2 transportation incident as any transportation/distribution incident meeting one or more of the following: Any event that requires summoning local law enforcement for immediate action or requires a response of Emergency Transportation Distribution Incident members and/or an Emergency Contractor to mitigate the event; An unpermitted release of a chemical into the environment in an amount that equals or exceeds a Transportation Regulatory Agency Reportable Quantity; In the absence of a Transportation Regulatory Agency Reportable Quantity, an unpermitted release of the entire contents of a single bulk container (&gt;119 gallons); or a spill that results in a minor impact to the community (poly pellets in waterway).</t>
  </si>
  <si>
    <t>Locations that reached at least one year without a recordable injury in 2021</t>
  </si>
  <si>
    <t>Sites that achieved more than one million safe 
working hours in 2021</t>
  </si>
  <si>
    <r>
      <t xml:space="preserve">Highlights of Consolidated Financial Statements
</t>
    </r>
    <r>
      <rPr>
        <sz val="12"/>
        <color theme="1"/>
        <rFont val="Arial"/>
        <family val="2"/>
      </rPr>
      <t xml:space="preserve"> ($ in millions)</t>
    </r>
  </si>
  <si>
    <r>
      <t>2021 Sales by Region</t>
    </r>
    <r>
      <rPr>
        <sz val="12"/>
        <color rgb="FFFF0000"/>
        <rFont val="Arial"/>
        <family val="2"/>
      </rPr>
      <t xml:space="preserve"> </t>
    </r>
  </si>
  <si>
    <t xml:space="preserve">Reconciliation of Diluted EPS to Diluted EPS excluding LCM and impairment </t>
  </si>
  <si>
    <t>($/share)</t>
  </si>
  <si>
    <t xml:space="preserve">Diluted EPS </t>
  </si>
  <si>
    <t>add: LCM charges</t>
  </si>
  <si>
    <t>add: Impairments</t>
  </si>
  <si>
    <t xml:space="preserve">Diluted EPS excluding LCM and impairment </t>
  </si>
  <si>
    <t>less: Impairments, pre-tax</t>
  </si>
  <si>
    <t>For information about our financial performance, see our 2021 Form 10-K.</t>
  </si>
  <si>
    <t>INFORMATION RELATED TO FINANCIAL MEASURES — This report makes reference to certain “non-GAAP” financial measures as defined in Regulation G of the U.S. Securities Exchange Act of 1934, as amended. We report our financial results in accordance with U.S. generally accepted accounting principles, but believe that certain non-GAAP financial measures, such as EBITDA and diluted EPS exclusive of adjustment for “lower of cost or market” (“LCM”) and impairment provide useful supplemental information to investors regarding the underlying business trends and performance of the company’s ongoing operations and are useful for period over-period comparisons of such operations. Non-GAAP financial measures should be considered as a supplement to, and not as a substitute for, or superior to, the financial measures prepared in accordance with GAAP.</t>
  </si>
  <si>
    <t>We calculate EBITDA as income from continuing operations plus interest expense (net), provision for (benefit from) income taxes, and depreciation &amp; amortization. EBITDA should not be considered an alternative to profit or operating profit for any period as an indicator of our performance, or as an alternative to operating cash flows as a measure of our liquidity. We also present EBITDA and diluted EPS exclusive of adjustments for lower of cost or market (“LCM”) and impairment. LCM is an accounting rule consistent with GAAP related to the valuation of inventory. Our inventories are stated at the lower of cost or market. Cost is determined using the last-in, first-out (“LIFO”) inventory valuation methodology, which means that the most recently incurred costs are charged to cost of sales and inventories are valued at the earliest acquisition costs. Fluctuation in the prices of crude oil, natural gas and correlated products from period to period may result in the recognition of charges to adjust the value of inventory to the lower of cost or market in periods of falling prices and the reversal of those charges in subsequent interim periods, within the same fiscal year as the charge, as market prices recover. Property, plant and equipment are recorded at historical costs. If it is determined that an asset or asset group’s undiscounted future cash flows will not be sufficient to recover the carrying amount, an impairment charge is recognized to write the asset down to its estimated fair value.</t>
  </si>
  <si>
    <t>These measures as presented herein, may not be comparable to similarly titled measures reported by other companies due to differences in the way the measures are calculated.</t>
  </si>
  <si>
    <t>2020
reported</t>
  </si>
  <si>
    <t>2020
adjusted</t>
  </si>
  <si>
    <t>Total energy consumed (million gigajoules)</t>
  </si>
  <si>
    <t xml:space="preserve"> Total self-generated  (million gigajoules)</t>
  </si>
  <si>
    <t>In 2020, we inadvertently did not include all energy sources when reporting percentage grid electricity and percentage renewable.</t>
  </si>
  <si>
    <t>In 2021, adjustments to reportable water withdrawal quantities were made to align with GRI 303 Water and Effluents 2018.</t>
  </si>
  <si>
    <t xml:space="preserve">Approximately 10% of our sites are in extremely high water stressed areas, representing less than 1% of our water consumption in 2021. </t>
  </si>
  <si>
    <t>of which are Evaporative Losses</t>
  </si>
  <si>
    <t>Our new target of 30% absolute reduction in scope 1 and 2 GHG emissions by 2030 was defined with reference to a base year of 2020 in order to use the most recent year for which CO2e emission data was available.</t>
  </si>
  <si>
    <t xml:space="preserve">Total waste </t>
  </si>
  <si>
    <t>Hazardous waste onsite</t>
  </si>
  <si>
    <t>Non-hazardous waste onsite</t>
  </si>
  <si>
    <t>Hazardous waste offsite</t>
  </si>
  <si>
    <t>498 </t>
  </si>
  <si>
    <t>Non-hazardous offsite</t>
  </si>
  <si>
    <t xml:space="preserve">GRI 306-3 Waste generated </t>
  </si>
  <si>
    <t>Waste recycled</t>
  </si>
  <si>
    <t>GRI 306-4 Waste diverted from disposal</t>
  </si>
  <si>
    <r>
      <t xml:space="preserve">Waste diverted from disposal
</t>
    </r>
    <r>
      <rPr>
        <sz val="12"/>
        <color theme="1"/>
        <rFont val="Arial"/>
        <family val="2"/>
      </rPr>
      <t>(thousand metric tons)</t>
    </r>
  </si>
  <si>
    <t>Total waste diverted</t>
  </si>
  <si>
    <t>GRI 306-5 Waste directed to disposal</t>
  </si>
  <si>
    <r>
      <t xml:space="preserve">Waste directed to disposal
</t>
    </r>
    <r>
      <rPr>
        <sz val="12"/>
        <color theme="1"/>
        <rFont val="Arial"/>
        <family val="2"/>
      </rPr>
      <t>(thousand metric tons)</t>
    </r>
  </si>
  <si>
    <t>Total hazardous waste directed onsite</t>
  </si>
  <si>
    <t>Onsite energy recovery</t>
  </si>
  <si>
    <t>Onsite incineration</t>
  </si>
  <si>
    <t>Onsite land disposal</t>
  </si>
  <si>
    <t>Onsite other disposal</t>
  </si>
  <si>
    <t>Offsite energy recovery</t>
  </si>
  <si>
    <t>Offsite land disposal</t>
  </si>
  <si>
    <t>Offsite incineration</t>
  </si>
  <si>
    <t>Offsite other disposal</t>
  </si>
  <si>
    <t>Total non-hazardous waste directed onsite</t>
  </si>
  <si>
    <t>Total non-hazardous waste directed offsite</t>
  </si>
  <si>
    <t xml:space="preserve">Environmental Incident is defined as an incident that results in a release or discharge, from a permitted or authorized emission or discharge point, in excess of a permitted or otherwise authorized level that is typically required to be reported to a regulatory or governing body. Data presented reflects the most current data available. Data entered for prior years may be updated in subsequent reports if additional information becomes available. </t>
  </si>
  <si>
    <t>LyondellBasell U.S. EEO-1 Data for 2021</t>
  </si>
  <si>
    <t>Data as of December 31, 2021</t>
  </si>
  <si>
    <t>Data as of December 26, 2021</t>
  </si>
  <si>
    <t>Data as of December 31, 2021, and excludes contingent workers. Part-time is based on employment percentage (capacity utilization level ). Anything less than 100% is perceived as part time.</t>
  </si>
  <si>
    <t>Average hours of training per person includes all employees, not just the categories reported</t>
  </si>
  <si>
    <t>O&amp;P Americas </t>
  </si>
  <si>
    <r>
      <t xml:space="preserve">2021 EBITDA by Segment 
</t>
    </r>
    <r>
      <rPr>
        <sz val="12"/>
        <color theme="1"/>
        <rFont val="Arial"/>
        <family val="2"/>
      </rPr>
      <t>($ in millions)</t>
    </r>
  </si>
  <si>
    <t>Our GHG emission accounting follows the principles of the Greenhouse Gas Protocol: A Corporate Accounting and Reporting Standard (Revised Edition) (“The GHG Protocol”).</t>
  </si>
  <si>
    <t>Reconciliation of Net Income to EBITDA, including and excluding LCM and impairment</t>
  </si>
  <si>
    <t>SASB 110a.1 Gross global Scope 1 emissions, percentage covered under regulatory program</t>
  </si>
  <si>
    <t xml:space="preserve">Percentage hazardous waste recycled </t>
  </si>
  <si>
    <t>Total hazardous waste directed offsite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</si>
</sst>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0.0"/>
    <numFmt numFmtId="167" formatCode="&quot;$&quot;#,##0"/>
    <numFmt numFmtId="168" formatCode="_(* #,##0_);_(* \(#,##0\);_(* &quot;-&quot;??_);_(@_)"/>
    <numFmt numFmtId="169" formatCode="_(&quot;$&quot;* #,##0_);_(&quot;$&quot;* \(#,##0\);_(&quot;$&quot;* &quot;-&quot;??_);_(@_)"/>
    <numFmt numFmtId="170" formatCode="&quot;$&quot;#,##0.00"/>
    <numFmt numFmtId="171" formatCode="#,##0.0"/>
  </numFmts>
  <fonts count="34" x14ac:knownFonts="1">
    <font>
      <sz val="12"/>
      <color theme="1"/>
      <name val="Calibri"/>
      <family val="2"/>
      <scheme val="minor"/>
    </font>
    <font>
      <sz val="8"/>
      <name val="Calibri"/>
      <family val="2"/>
    </font>
    <font>
      <u/>
      <sz val="12"/>
      <color theme="10"/>
      <name val="Calibri"/>
      <family val="2"/>
      <scheme val="minor"/>
    </font>
    <font>
      <u/>
      <sz val="12"/>
      <color theme="11"/>
      <name val="Calibri"/>
      <family val="2"/>
      <scheme val="minor"/>
    </font>
    <font>
      <sz val="8"/>
      <name val="Calibri"/>
      <family val="2"/>
      <scheme val="minor"/>
    </font>
    <font>
      <sz val="10"/>
      <color theme="1"/>
      <name val="Arial"/>
      <family val="2"/>
    </font>
    <font>
      <sz val="12"/>
      <color theme="1"/>
      <name val="Arial"/>
      <family val="2"/>
    </font>
    <font>
      <b/>
      <sz val="22"/>
      <color indexed="8"/>
      <name val="Arial"/>
      <family val="2"/>
    </font>
    <font>
      <b/>
      <u/>
      <sz val="12"/>
      <color indexed="8"/>
      <name val="Arial"/>
      <family val="2"/>
    </font>
    <font>
      <sz val="12"/>
      <color rgb="FF000000"/>
      <name val="Arial"/>
      <family val="2"/>
    </font>
    <font>
      <b/>
      <sz val="12"/>
      <color rgb="FF000000"/>
      <name val="Arial"/>
      <family val="2"/>
    </font>
    <font>
      <b/>
      <sz val="12"/>
      <color theme="1"/>
      <name val="Arial"/>
      <family val="2"/>
    </font>
    <font>
      <b/>
      <sz val="14"/>
      <color indexed="21"/>
      <name val="Arial"/>
      <family val="2"/>
    </font>
    <font>
      <sz val="12"/>
      <color rgb="FFFF0000"/>
      <name val="Arial"/>
      <family val="2"/>
    </font>
    <font>
      <b/>
      <sz val="22"/>
      <color rgb="FF008080"/>
      <name val="Arial"/>
      <family val="2"/>
    </font>
    <font>
      <sz val="12"/>
      <color theme="1"/>
      <name val="Calibri"/>
      <family val="2"/>
      <scheme val="minor"/>
    </font>
    <font>
      <b/>
      <sz val="12"/>
      <color theme="1"/>
      <name val="Calibri"/>
      <family val="2"/>
      <scheme val="minor"/>
    </font>
    <font>
      <b/>
      <sz val="22"/>
      <color rgb="FF0070C0"/>
      <name val="Arial"/>
      <family val="2"/>
    </font>
    <font>
      <sz val="11"/>
      <color theme="1"/>
      <name val="Calibri"/>
      <family val="2"/>
      <scheme val="minor"/>
    </font>
    <font>
      <b/>
      <sz val="11"/>
      <color theme="1"/>
      <name val="Calibri"/>
      <family val="2"/>
      <scheme val="minor"/>
    </font>
    <font>
      <sz val="11"/>
      <color rgb="FFFF0000"/>
      <name val="Calibri"/>
      <family val="2"/>
      <scheme val="minor"/>
    </font>
    <font>
      <i/>
      <sz val="12"/>
      <color rgb="FF333333"/>
      <name val="Arial"/>
      <family val="2"/>
    </font>
    <font>
      <i/>
      <sz val="12"/>
      <color rgb="FF000000"/>
      <name val="Arial"/>
      <family val="2"/>
    </font>
    <font>
      <sz val="10"/>
      <color theme="1"/>
      <name val="Calibri"/>
      <family val="2"/>
      <scheme val="minor"/>
    </font>
    <font>
      <vertAlign val="subscript"/>
      <sz val="12"/>
      <color theme="1"/>
      <name val="Arial"/>
      <family val="2"/>
    </font>
    <font>
      <sz val="11"/>
      <color theme="1"/>
      <name val="Calibri"/>
      <family val="2"/>
    </font>
    <font>
      <i/>
      <sz val="10"/>
      <color theme="1"/>
      <name val="Arial"/>
      <family val="2"/>
    </font>
    <font>
      <b/>
      <sz val="11"/>
      <color theme="1"/>
      <name val="Arial"/>
      <family val="2"/>
    </font>
    <font>
      <sz val="10"/>
      <color rgb="FF000000"/>
      <name val="Arial"/>
      <family val="2"/>
    </font>
    <font>
      <vertAlign val="superscript"/>
      <sz val="12"/>
      <color theme="1"/>
      <name val="Arial"/>
      <family val="2"/>
    </font>
    <font>
      <vertAlign val="superscript"/>
      <sz val="12"/>
      <color rgb="FF000000"/>
      <name val="Arial"/>
      <family val="2"/>
    </font>
    <font>
      <b/>
      <sz val="12"/>
      <color rgb="FF333333"/>
      <name val="Arial"/>
      <family val="2"/>
    </font>
    <font>
      <sz val="12"/>
      <name val="Arial"/>
      <family val="2"/>
    </font>
    <font>
      <sz val="10"/>
      <color rgb="FF33333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s>
  <cellStyleXfs count="9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43" fontId="15"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cellStyleXfs>
  <cellXfs count="247">
    <xf numFmtId="0" fontId="0" fillId="0" borderId="0" xfId="0"/>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0" fillId="0" borderId="0" xfId="0" applyAlignment="1">
      <alignment vertical="top"/>
    </xf>
    <xf numFmtId="0" fontId="8" fillId="0" borderId="0" xfId="0" applyFont="1" applyAlignment="1">
      <alignment vertical="top"/>
    </xf>
    <xf numFmtId="0" fontId="12" fillId="0" borderId="0" xfId="0" applyFont="1" applyAlignment="1">
      <alignment vertical="top"/>
    </xf>
    <xf numFmtId="0" fontId="7" fillId="0" borderId="0" xfId="0" applyFont="1" applyAlignment="1">
      <alignment horizontal="left" vertical="top" wrapText="1"/>
    </xf>
    <xf numFmtId="0" fontId="14" fillId="0" borderId="0" xfId="0" applyFont="1" applyAlignment="1">
      <alignment horizontal="left" vertical="top" wrapText="1"/>
    </xf>
    <xf numFmtId="0" fontId="9" fillId="0" borderId="1" xfId="0" applyFont="1" applyBorder="1" applyAlignment="1">
      <alignment vertical="center"/>
    </xf>
    <xf numFmtId="0" fontId="9" fillId="0" borderId="1" xfId="0" applyFont="1" applyBorder="1" applyAlignment="1">
      <alignment vertical="center" wrapText="1"/>
    </xf>
    <xf numFmtId="0" fontId="6" fillId="0" borderId="0" xfId="0" applyFont="1"/>
    <xf numFmtId="0" fontId="17" fillId="0" borderId="0" xfId="0" applyFont="1" applyAlignment="1">
      <alignment horizontal="left" vertical="top" wrapText="1"/>
    </xf>
    <xf numFmtId="0" fontId="11" fillId="0" borderId="0" xfId="0" applyFont="1" applyAlignment="1">
      <alignment vertical="top"/>
    </xf>
    <xf numFmtId="0" fontId="1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6" fontId="9" fillId="0" borderId="0" xfId="0" applyNumberFormat="1" applyFont="1" applyAlignment="1">
      <alignment vertical="center"/>
    </xf>
    <xf numFmtId="3" fontId="9" fillId="0" borderId="0" xfId="0" applyNumberFormat="1" applyFont="1" applyAlignment="1">
      <alignment vertical="center" wrapText="1"/>
    </xf>
    <xf numFmtId="3" fontId="9" fillId="0" borderId="0" xfId="0" applyNumberFormat="1"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3" borderId="1" xfId="0" applyFont="1" applyFill="1" applyBorder="1" applyAlignment="1">
      <alignment vertical="center" wrapText="1"/>
    </xf>
    <xf numFmtId="0" fontId="11" fillId="0" borderId="0" xfId="0" applyFont="1" applyAlignment="1">
      <alignment horizontal="left" vertical="top"/>
    </xf>
    <xf numFmtId="0" fontId="19" fillId="0" borderId="0" xfId="0" applyFont="1" applyAlignment="1">
      <alignment vertical="center"/>
    </xf>
    <xf numFmtId="0" fontId="11"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0" fillId="0" borderId="0" xfId="0" applyFont="1" applyAlignment="1">
      <alignment horizontal="left" vertical="center" indent="3"/>
    </xf>
    <xf numFmtId="0" fontId="5" fillId="0" borderId="0" xfId="0" applyFont="1" applyAlignment="1">
      <alignment vertical="center"/>
    </xf>
    <xf numFmtId="0" fontId="25" fillId="0" borderId="0" xfId="0" applyFont="1"/>
    <xf numFmtId="0" fontId="6" fillId="0" borderId="1" xfId="0" applyFont="1" applyBorder="1" applyAlignment="1">
      <alignment horizontal="right"/>
    </xf>
    <xf numFmtId="0" fontId="11" fillId="4" borderId="1" xfId="0" applyFont="1" applyFill="1" applyBorder="1" applyAlignment="1">
      <alignment wrapText="1"/>
    </xf>
    <xf numFmtId="0" fontId="11" fillId="4" borderId="1" xfId="0" applyFont="1" applyFill="1" applyBorder="1" applyAlignment="1">
      <alignment horizontal="right"/>
    </xf>
    <xf numFmtId="0" fontId="6" fillId="0" borderId="1" xfId="0" applyFont="1" applyBorder="1"/>
    <xf numFmtId="0" fontId="6" fillId="0" borderId="0" xfId="0" applyFont="1" applyAlignment="1">
      <alignment vertical="center" wrapText="1"/>
    </xf>
    <xf numFmtId="0" fontId="6" fillId="0" borderId="0" xfId="0" applyFont="1" applyAlignment="1">
      <alignment horizontal="right" vertical="center" wrapText="1"/>
    </xf>
    <xf numFmtId="0" fontId="11" fillId="4" borderId="1" xfId="0" applyFont="1" applyFill="1" applyBorder="1" applyAlignment="1">
      <alignment horizontal="right" vertical="center" wrapText="1"/>
    </xf>
    <xf numFmtId="0" fontId="6" fillId="0" borderId="1" xfId="0" applyFont="1" applyBorder="1" applyAlignment="1">
      <alignment vertical="center" wrapText="1"/>
    </xf>
    <xf numFmtId="0" fontId="9" fillId="0" borderId="1" xfId="0" applyFont="1" applyBorder="1" applyAlignment="1">
      <alignment horizontal="right" vertical="center" wrapText="1"/>
    </xf>
    <xf numFmtId="6"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6" fillId="0" borderId="1" xfId="0" applyFont="1" applyBorder="1" applyAlignment="1">
      <alignment horizontal="left"/>
    </xf>
    <xf numFmtId="0" fontId="11" fillId="4" borderId="1" xfId="0" applyFont="1" applyFill="1" applyBorder="1" applyAlignment="1">
      <alignment horizontal="left"/>
    </xf>
    <xf numFmtId="0" fontId="11" fillId="3" borderId="1" xfId="0" applyFont="1" applyFill="1" applyBorder="1" applyAlignment="1">
      <alignment horizontal="left"/>
    </xf>
    <xf numFmtId="0" fontId="6" fillId="3" borderId="1" xfId="0" applyFont="1" applyFill="1" applyBorder="1" applyAlignment="1">
      <alignment horizontal="right"/>
    </xf>
    <xf numFmtId="0" fontId="11" fillId="0" borderId="0" xfId="0" applyFont="1" applyAlignment="1">
      <alignment horizontal="left" vertical="center" indent="8"/>
    </xf>
    <xf numFmtId="0" fontId="11" fillId="0" borderId="0" xfId="0" applyFont="1"/>
    <xf numFmtId="0" fontId="11" fillId="4" borderId="1" xfId="0" applyFont="1" applyFill="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0" xfId="0" applyFont="1"/>
    <xf numFmtId="0" fontId="11" fillId="4" borderId="1" xfId="0" applyFont="1" applyFill="1" applyBorder="1" applyAlignment="1">
      <alignment horizontal="center" vertical="center" wrapText="1"/>
    </xf>
    <xf numFmtId="0" fontId="6" fillId="3" borderId="1" xfId="0" applyFont="1" applyFill="1" applyBorder="1" applyAlignment="1">
      <alignment horizontal="right" vertical="center" wrapText="1"/>
    </xf>
    <xf numFmtId="0" fontId="9" fillId="0" borderId="1" xfId="0" applyFont="1" applyBorder="1" applyAlignment="1">
      <alignment horizontal="left" vertical="center" wrapText="1" indent="3"/>
    </xf>
    <xf numFmtId="9"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0" fontId="10"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10" fillId="3" borderId="1" xfId="0" applyFont="1" applyFill="1" applyBorder="1" applyAlignment="1">
      <alignment horizontal="right" vertical="center" wrapText="1"/>
    </xf>
    <xf numFmtId="0" fontId="9" fillId="3" borderId="1" xfId="0" applyFont="1" applyFill="1" applyBorder="1" applyAlignment="1">
      <alignment vertical="center"/>
    </xf>
    <xf numFmtId="3" fontId="11" fillId="3" borderId="1" xfId="0" applyNumberFormat="1" applyFont="1" applyFill="1" applyBorder="1" applyAlignment="1">
      <alignment horizontal="right" vertical="center" wrapText="1"/>
    </xf>
    <xf numFmtId="0" fontId="11" fillId="3" borderId="1" xfId="0" applyFont="1" applyFill="1" applyBorder="1" applyAlignment="1">
      <alignment horizontal="right" vertical="center" wrapText="1"/>
    </xf>
    <xf numFmtId="0" fontId="11" fillId="3" borderId="1" xfId="0" applyFont="1" applyFill="1" applyBorder="1" applyAlignment="1">
      <alignment vertical="center" wrapText="1"/>
    </xf>
    <xf numFmtId="0" fontId="6" fillId="0" borderId="1" xfId="0" applyFont="1" applyBorder="1" applyAlignment="1">
      <alignment horizontal="left" vertical="center" wrapText="1" indent="4"/>
    </xf>
    <xf numFmtId="0" fontId="9" fillId="0" borderId="1" xfId="0" applyFont="1" applyBorder="1" applyAlignment="1">
      <alignment horizontal="left" vertical="center" wrapText="1" indent="4"/>
    </xf>
    <xf numFmtId="0" fontId="10" fillId="3" borderId="1" xfId="0" applyFont="1" applyFill="1" applyBorder="1" applyAlignment="1">
      <alignment horizontal="left" vertical="center" wrapText="1" indent="2"/>
    </xf>
    <xf numFmtId="0" fontId="9" fillId="0" borderId="1" xfId="0" applyFont="1" applyBorder="1" applyAlignment="1">
      <alignment horizontal="right" vertical="center"/>
    </xf>
    <xf numFmtId="0" fontId="5" fillId="0" borderId="0" xfId="0" applyFont="1" applyAlignment="1">
      <alignment horizontal="left" vertical="center" indent="4"/>
    </xf>
    <xf numFmtId="3" fontId="9" fillId="0" borderId="1" xfId="0" applyNumberFormat="1" applyFont="1" applyBorder="1" applyAlignment="1">
      <alignment horizontal="right" vertical="center" wrapText="1"/>
    </xf>
    <xf numFmtId="0" fontId="11" fillId="4" borderId="1" xfId="0" applyFont="1" applyFill="1" applyBorder="1" applyAlignment="1">
      <alignment horizontal="right" vertical="center"/>
    </xf>
    <xf numFmtId="0" fontId="11" fillId="4" borderId="1" xfId="0" applyFont="1" applyFill="1" applyBorder="1" applyAlignment="1">
      <alignment horizontal="right" vertical="center" indent="1"/>
    </xf>
    <xf numFmtId="0" fontId="26" fillId="0" borderId="0" xfId="0" applyFont="1"/>
    <xf numFmtId="0" fontId="22" fillId="0" borderId="0" xfId="0" applyFont="1" applyAlignment="1">
      <alignment horizontal="right" vertical="center"/>
    </xf>
    <xf numFmtId="0" fontId="9" fillId="2" borderId="1" xfId="0" applyFont="1" applyFill="1" applyBorder="1" applyAlignment="1">
      <alignment vertical="center"/>
    </xf>
    <xf numFmtId="0" fontId="6" fillId="0" borderId="0" xfId="0" applyFont="1" applyAlignment="1">
      <alignment horizontal="right"/>
    </xf>
    <xf numFmtId="0" fontId="9" fillId="0" borderId="0" xfId="0" applyFont="1"/>
    <xf numFmtId="0" fontId="9" fillId="4" borderId="1" xfId="0" applyFont="1" applyFill="1" applyBorder="1" applyAlignment="1">
      <alignment horizontal="left" vertical="center" wrapText="1"/>
    </xf>
    <xf numFmtId="0" fontId="11" fillId="0" borderId="5" xfId="0" applyFont="1" applyBorder="1"/>
    <xf numFmtId="0" fontId="11" fillId="3" borderId="5" xfId="0" applyFont="1" applyFill="1" applyBorder="1"/>
    <xf numFmtId="0" fontId="11" fillId="0" borderId="0" xfId="0" applyFont="1" applyAlignment="1">
      <alignment horizontal="left"/>
    </xf>
    <xf numFmtId="0" fontId="11" fillId="0" borderId="0" xfId="0" applyFont="1" applyAlignment="1">
      <alignment horizontal="center" vertical="center" wrapText="1"/>
    </xf>
    <xf numFmtId="0" fontId="6" fillId="0" borderId="0" xfId="0" applyFont="1" applyAlignment="1">
      <alignment horizontal="left"/>
    </xf>
    <xf numFmtId="0" fontId="28" fillId="0" borderId="0" xfId="0" applyFont="1" applyAlignment="1">
      <alignment vertical="center"/>
    </xf>
    <xf numFmtId="0" fontId="28" fillId="0" borderId="0" xfId="0" applyFont="1"/>
    <xf numFmtId="165" fontId="6" fillId="0" borderId="1" xfId="0" applyNumberFormat="1" applyFont="1" applyBorder="1" applyAlignment="1">
      <alignment vertical="center" wrapText="1"/>
    </xf>
    <xf numFmtId="0" fontId="10" fillId="3" borderId="1" xfId="0" applyFont="1" applyFill="1" applyBorder="1" applyAlignment="1">
      <alignment horizontal="left" vertical="center" wrapText="1"/>
    </xf>
    <xf numFmtId="0" fontId="11" fillId="0" borderId="3" xfId="0" applyFont="1" applyBorder="1" applyAlignment="1">
      <alignment horizontal="left"/>
    </xf>
    <xf numFmtId="0" fontId="6" fillId="0" borderId="3" xfId="0" applyFont="1" applyBorder="1" applyAlignment="1">
      <alignment horizontal="left"/>
    </xf>
    <xf numFmtId="166" fontId="9" fillId="0" borderId="1" xfId="0" applyNumberFormat="1" applyFont="1" applyBorder="1" applyAlignment="1">
      <alignment horizontal="right" vertical="center" wrapText="1"/>
    </xf>
    <xf numFmtId="166" fontId="9" fillId="0" borderId="1" xfId="0" applyNumberFormat="1" applyFont="1" applyBorder="1" applyAlignment="1">
      <alignment horizontal="right" vertical="center"/>
    </xf>
    <xf numFmtId="0" fontId="6"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22" fillId="0" borderId="1" xfId="0" applyFont="1" applyBorder="1" applyAlignment="1">
      <alignment horizontal="left" vertical="center" indent="1"/>
    </xf>
    <xf numFmtId="3" fontId="6" fillId="0" borderId="1" xfId="0" applyNumberFormat="1" applyFont="1" applyBorder="1" applyAlignment="1">
      <alignment horizontal="right"/>
    </xf>
    <xf numFmtId="0" fontId="9" fillId="0" borderId="0" xfId="0" applyFont="1" applyAlignment="1">
      <alignment horizontal="right" vertical="center" wrapText="1"/>
    </xf>
    <xf numFmtId="0" fontId="11" fillId="0" borderId="0" xfId="0" applyFont="1" applyAlignment="1">
      <alignment horizontal="right" vertical="center" wrapText="1"/>
    </xf>
    <xf numFmtId="9" fontId="6" fillId="0" borderId="1" xfId="87" applyFont="1" applyBorder="1" applyAlignment="1">
      <alignment horizontal="right" vertical="center" wrapText="1"/>
    </xf>
    <xf numFmtId="6" fontId="6" fillId="0" borderId="0" xfId="0" applyNumberFormat="1" applyFont="1" applyAlignment="1">
      <alignment horizontal="right" vertical="center" wrapText="1"/>
    </xf>
    <xf numFmtId="9" fontId="6" fillId="0" borderId="0" xfId="87" applyFont="1" applyBorder="1" applyAlignment="1">
      <alignment horizontal="right" vertical="center" wrapText="1"/>
    </xf>
    <xf numFmtId="0" fontId="27" fillId="0" borderId="0" xfId="0" applyFont="1" applyAlignment="1">
      <alignment horizontal="center"/>
    </xf>
    <xf numFmtId="0" fontId="6" fillId="0" borderId="0" xfId="0" applyFont="1" applyAlignment="1">
      <alignment horizontal="right" vertical="top" wrapText="1"/>
    </xf>
    <xf numFmtId="0" fontId="6" fillId="0" borderId="1" xfId="0" applyFont="1" applyBorder="1" applyAlignment="1">
      <alignment horizontal="right" vertical="top" wrapText="1"/>
    </xf>
    <xf numFmtId="0" fontId="9" fillId="0" borderId="0" xfId="0" applyFont="1" applyAlignment="1">
      <alignment horizontal="right" vertical="top" wrapText="1"/>
    </xf>
    <xf numFmtId="0" fontId="5" fillId="0" borderId="0" xfId="0" applyFont="1" applyAlignment="1">
      <alignment horizontal="left" vertical="top" wrapText="1"/>
    </xf>
    <xf numFmtId="168" fontId="6" fillId="0" borderId="1" xfId="88" applyNumberFormat="1" applyFont="1" applyBorder="1" applyAlignment="1">
      <alignment horizontal="right" vertical="center" wrapText="1"/>
    </xf>
    <xf numFmtId="0" fontId="6" fillId="0" borderId="1" xfId="0" applyFont="1" applyBorder="1" applyAlignment="1">
      <alignment vertical="center"/>
    </xf>
    <xf numFmtId="9" fontId="6" fillId="0" borderId="1" xfId="0" applyNumberFormat="1" applyFont="1" applyBorder="1"/>
    <xf numFmtId="168" fontId="9" fillId="0" borderId="1" xfId="88" applyNumberFormat="1" applyFont="1" applyBorder="1" applyAlignment="1">
      <alignment horizontal="right" vertical="center" wrapText="1"/>
    </xf>
    <xf numFmtId="165" fontId="9" fillId="0" borderId="1" xfId="0" applyNumberFormat="1" applyFont="1" applyBorder="1" applyAlignment="1">
      <alignment horizontal="right" vertical="center"/>
    </xf>
    <xf numFmtId="2" fontId="6" fillId="0" borderId="1" xfId="0" applyNumberFormat="1" applyFont="1" applyBorder="1" applyAlignment="1">
      <alignment horizontal="right"/>
    </xf>
    <xf numFmtId="0" fontId="11" fillId="4" borderId="8" xfId="0" applyFont="1" applyFill="1" applyBorder="1" applyAlignment="1">
      <alignment vertical="center" wrapText="1"/>
    </xf>
    <xf numFmtId="0" fontId="11" fillId="4" borderId="14" xfId="0" applyFont="1" applyFill="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top"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3" xfId="0" applyFont="1" applyFill="1" applyBorder="1" applyAlignment="1">
      <alignment vertical="center" wrapText="1"/>
    </xf>
    <xf numFmtId="0" fontId="6" fillId="0" borderId="2" xfId="0" applyFont="1" applyBorder="1" applyAlignment="1">
      <alignment vertical="center" wrapText="1"/>
    </xf>
    <xf numFmtId="165" fontId="6" fillId="0" borderId="2" xfId="0" applyNumberFormat="1" applyFont="1" applyBorder="1" applyAlignment="1">
      <alignment vertical="center" wrapText="1"/>
    </xf>
    <xf numFmtId="0" fontId="6" fillId="0" borderId="2" xfId="0" applyFont="1" applyBorder="1" applyAlignment="1">
      <alignment vertical="top"/>
    </xf>
    <xf numFmtId="1" fontId="6" fillId="0" borderId="5" xfId="0" applyNumberFormat="1" applyFont="1" applyBorder="1" applyAlignment="1">
      <alignment vertical="center" wrapText="1"/>
    </xf>
    <xf numFmtId="165" fontId="6" fillId="0" borderId="1" xfId="0" applyNumberFormat="1" applyFont="1" applyBorder="1" applyAlignment="1">
      <alignment horizontal="right" vertical="center" wrapText="1"/>
    </xf>
    <xf numFmtId="0" fontId="6" fillId="0" borderId="1" xfId="0" applyFont="1" applyBorder="1" applyAlignment="1">
      <alignment vertical="top"/>
    </xf>
    <xf numFmtId="3" fontId="6" fillId="0" borderId="1" xfId="0" applyNumberFormat="1" applyFont="1" applyBorder="1" applyAlignment="1">
      <alignment vertical="top"/>
    </xf>
    <xf numFmtId="8" fontId="6" fillId="0" borderId="0" xfId="0" applyNumberFormat="1" applyFont="1" applyAlignment="1">
      <alignment horizontal="right" vertical="center" wrapText="1"/>
    </xf>
    <xf numFmtId="0" fontId="6" fillId="0" borderId="1" xfId="89" applyNumberFormat="1" applyFont="1" applyBorder="1" applyAlignment="1">
      <alignment horizontal="right" vertical="center" wrapText="1"/>
    </xf>
    <xf numFmtId="6" fontId="6" fillId="0" borderId="1" xfId="0" applyNumberFormat="1" applyFont="1" applyBorder="1" applyAlignment="1">
      <alignment vertical="top"/>
    </xf>
    <xf numFmtId="170" fontId="6" fillId="0" borderId="1" xfId="89" applyNumberFormat="1" applyFont="1" applyBorder="1" applyAlignment="1">
      <alignment vertical="top"/>
    </xf>
    <xf numFmtId="167" fontId="6" fillId="0" borderId="1" xfId="89" applyNumberFormat="1" applyFont="1" applyBorder="1" applyAlignment="1">
      <alignment vertical="top"/>
    </xf>
    <xf numFmtId="169" fontId="32" fillId="0" borderId="0" xfId="89" applyNumberFormat="1" applyFont="1" applyBorder="1"/>
    <xf numFmtId="169" fontId="32" fillId="0" borderId="0" xfId="89" applyNumberFormat="1" applyFont="1" applyBorder="1" applyAlignment="1">
      <alignment vertical="center"/>
    </xf>
    <xf numFmtId="169" fontId="32" fillId="0" borderId="0" xfId="89" applyNumberFormat="1" applyFont="1" applyBorder="1" applyAlignment="1">
      <alignment vertical="top"/>
    </xf>
    <xf numFmtId="170" fontId="6" fillId="0" borderId="1" xfId="89" applyNumberFormat="1" applyFont="1" applyBorder="1" applyAlignment="1">
      <alignment horizontal="right" vertical="center" wrapText="1"/>
    </xf>
    <xf numFmtId="167" fontId="6" fillId="0" borderId="1" xfId="89" applyNumberFormat="1" applyFont="1" applyBorder="1" applyAlignment="1">
      <alignment horizontal="right" vertical="center" wrapText="1"/>
    </xf>
    <xf numFmtId="167" fontId="32" fillId="0" borderId="1" xfId="89" applyNumberFormat="1" applyFont="1" applyFill="1" applyBorder="1"/>
    <xf numFmtId="167" fontId="32" fillId="0" borderId="1" xfId="89" applyNumberFormat="1" applyFont="1" applyBorder="1"/>
    <xf numFmtId="6" fontId="32" fillId="0" borderId="1" xfId="89" applyNumberFormat="1" applyFont="1" applyBorder="1"/>
    <xf numFmtId="167" fontId="32" fillId="0" borderId="1" xfId="89" applyNumberFormat="1" applyFont="1" applyBorder="1" applyAlignment="1"/>
    <xf numFmtId="167" fontId="32" fillId="0" borderId="1" xfId="89" applyNumberFormat="1" applyFont="1" applyBorder="1" applyAlignment="1">
      <alignment wrapText="1"/>
    </xf>
    <xf numFmtId="170" fontId="32" fillId="0" borderId="1" xfId="89" applyNumberFormat="1" applyFont="1" applyBorder="1" applyAlignment="1">
      <alignment horizontal="right" vertical="center"/>
    </xf>
    <xf numFmtId="167" fontId="32" fillId="0" borderId="1" xfId="89" applyNumberFormat="1" applyFont="1" applyBorder="1" applyAlignment="1">
      <alignment horizontal="right" vertical="center"/>
    </xf>
    <xf numFmtId="9" fontId="6"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33" fillId="0" borderId="0" xfId="0" applyFont="1" applyAlignment="1">
      <alignment vertical="center"/>
    </xf>
    <xf numFmtId="166" fontId="6" fillId="0" borderId="0" xfId="0" applyNumberFormat="1" applyFont="1" applyAlignment="1">
      <alignment horizontal="right" vertical="top" wrapText="1"/>
    </xf>
    <xf numFmtId="0" fontId="6" fillId="0" borderId="1" xfId="0" applyFont="1" applyBorder="1" applyAlignment="1">
      <alignment horizontal="left" vertical="top"/>
    </xf>
    <xf numFmtId="3" fontId="9" fillId="0" borderId="0" xfId="0" applyNumberFormat="1" applyFont="1"/>
    <xf numFmtId="3" fontId="6" fillId="0" borderId="3" xfId="0" applyNumberFormat="1" applyFont="1" applyBorder="1" applyAlignment="1">
      <alignment horizontal="right"/>
    </xf>
    <xf numFmtId="0" fontId="6" fillId="0" borderId="3" xfId="0" applyFont="1" applyBorder="1" applyAlignment="1">
      <alignment horizontal="right"/>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9" fillId="0" borderId="1" xfId="88" applyNumberFormat="1" applyFont="1" applyBorder="1" applyAlignment="1">
      <alignment horizontal="right" vertical="center" wrapText="1"/>
    </xf>
    <xf numFmtId="0" fontId="9" fillId="0" borderId="0" xfId="88" applyNumberFormat="1" applyFont="1" applyBorder="1" applyAlignment="1">
      <alignment horizontal="right" vertical="center" wrapText="1"/>
    </xf>
    <xf numFmtId="171" fontId="9" fillId="0" borderId="1" xfId="0" applyNumberFormat="1" applyFont="1" applyBorder="1" applyAlignment="1">
      <alignment horizontal="right" vertical="center" wrapText="1"/>
    </xf>
    <xf numFmtId="166" fontId="9" fillId="0" borderId="1" xfId="88" applyNumberFormat="1" applyFont="1" applyBorder="1" applyAlignment="1">
      <alignment horizontal="right" vertical="center" wrapText="1"/>
    </xf>
    <xf numFmtId="165" fontId="9" fillId="0" borderId="1" xfId="0" applyNumberFormat="1" applyFont="1" applyBorder="1" applyAlignment="1">
      <alignment horizontal="right" vertical="center" wrapText="1"/>
    </xf>
    <xf numFmtId="0" fontId="11" fillId="0" borderId="1" xfId="0" applyFont="1" applyBorder="1"/>
    <xf numFmtId="0" fontId="5" fillId="0" borderId="0" xfId="0" applyFont="1" applyAlignment="1">
      <alignment horizontal="left"/>
    </xf>
    <xf numFmtId="0" fontId="6" fillId="0" borderId="24" xfId="90" applyFont="1" applyBorder="1"/>
    <xf numFmtId="0" fontId="6" fillId="0" borderId="12" xfId="90" applyFont="1" applyBorder="1"/>
    <xf numFmtId="3" fontId="11" fillId="3" borderId="25" xfId="90" applyNumberFormat="1" applyFont="1" applyFill="1" applyBorder="1"/>
    <xf numFmtId="0" fontId="6" fillId="0" borderId="1" xfId="90" applyFont="1" applyBorder="1"/>
    <xf numFmtId="0" fontId="6" fillId="0" borderId="13" xfId="90" applyFont="1" applyBorder="1"/>
    <xf numFmtId="3" fontId="11" fillId="3" borderId="26" xfId="90" applyNumberFormat="1" applyFont="1" applyFill="1" applyBorder="1"/>
    <xf numFmtId="3" fontId="11" fillId="3" borderId="27" xfId="90" applyNumberFormat="1" applyFont="1" applyFill="1" applyBorder="1"/>
    <xf numFmtId="0" fontId="27" fillId="3" borderId="28" xfId="0" applyFont="1" applyFill="1" applyBorder="1" applyAlignment="1">
      <alignment horizontal="center" vertical="top"/>
    </xf>
    <xf numFmtId="0" fontId="27" fillId="3" borderId="19" xfId="0" applyFont="1" applyFill="1" applyBorder="1" applyAlignment="1">
      <alignment horizontal="center" vertical="top"/>
    </xf>
    <xf numFmtId="0" fontId="6" fillId="0" borderId="4" xfId="90" applyFont="1" applyBorder="1"/>
    <xf numFmtId="3" fontId="11" fillId="3" borderId="29" xfId="90" applyNumberFormat="1" applyFont="1" applyFill="1" applyBorder="1"/>
    <xf numFmtId="0" fontId="11" fillId="0" borderId="24" xfId="0" applyFont="1" applyBorder="1" applyAlignment="1">
      <alignment horizontal="center" vertical="center" wrapText="1"/>
    </xf>
    <xf numFmtId="0" fontId="5" fillId="0" borderId="0" xfId="0" applyFont="1" applyAlignment="1">
      <alignment vertical="top"/>
    </xf>
    <xf numFmtId="0" fontId="11" fillId="0" borderId="10" xfId="0" applyFont="1" applyBorder="1" applyAlignment="1">
      <alignment horizontal="center" vertical="center" wrapText="1"/>
    </xf>
    <xf numFmtId="0" fontId="6" fillId="0" borderId="3" xfId="90" applyFont="1" applyBorder="1"/>
    <xf numFmtId="3" fontId="11" fillId="3" borderId="30" xfId="90" applyNumberFormat="1" applyFont="1" applyFill="1" applyBorder="1"/>
    <xf numFmtId="0" fontId="11" fillId="0" borderId="24" xfId="0" applyFont="1" applyBorder="1"/>
    <xf numFmtId="3" fontId="11" fillId="0" borderId="24" xfId="0" applyNumberFormat="1" applyFont="1" applyBorder="1"/>
    <xf numFmtId="3" fontId="11" fillId="3" borderId="25" xfId="0" applyNumberFormat="1" applyFont="1" applyFill="1" applyBorder="1"/>
    <xf numFmtId="0" fontId="9" fillId="0" borderId="1" xfId="0" applyFont="1" applyBorder="1" applyAlignment="1">
      <alignment horizontal="left" vertical="center"/>
    </xf>
    <xf numFmtId="2" fontId="6" fillId="0" borderId="0" xfId="0" applyNumberFormat="1" applyFont="1" applyAlignment="1">
      <alignment vertical="top"/>
    </xf>
    <xf numFmtId="0" fontId="7" fillId="0" borderId="0" xfId="0" applyFont="1" applyAlignment="1">
      <alignment horizontal="left" vertical="top" wrapText="1"/>
    </xf>
    <xf numFmtId="0" fontId="17" fillId="0" borderId="0" xfId="0" applyFont="1" applyAlignment="1">
      <alignment horizontal="left" vertical="top" wrapText="1"/>
    </xf>
    <xf numFmtId="0" fontId="14" fillId="0" borderId="0" xfId="0" applyFont="1" applyAlignment="1">
      <alignment horizontal="left" vertical="top" wrapText="1"/>
    </xf>
    <xf numFmtId="0" fontId="11" fillId="4" borderId="28"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27" fillId="3" borderId="20" xfId="0" applyFont="1" applyFill="1" applyBorder="1" applyAlignment="1">
      <alignment horizontal="center"/>
    </xf>
    <xf numFmtId="0" fontId="27" fillId="3" borderId="21" xfId="0" applyFont="1" applyFill="1" applyBorder="1" applyAlignment="1">
      <alignment horizontal="center"/>
    </xf>
    <xf numFmtId="0" fontId="27" fillId="3" borderId="22" xfId="0" applyFont="1" applyFill="1" applyBorder="1" applyAlignment="1">
      <alignment horizontal="center"/>
    </xf>
    <xf numFmtId="0" fontId="11" fillId="4" borderId="2"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27" fillId="3" borderId="17" xfId="0" applyFont="1" applyFill="1" applyBorder="1" applyAlignment="1">
      <alignment horizontal="center"/>
    </xf>
    <xf numFmtId="0" fontId="27" fillId="3" borderId="18" xfId="0" applyFont="1" applyFill="1" applyBorder="1" applyAlignment="1">
      <alignment horizontal="center"/>
    </xf>
    <xf numFmtId="0" fontId="11" fillId="4" borderId="8" xfId="0" applyFont="1" applyFill="1" applyBorder="1" applyAlignment="1">
      <alignment horizontal="center"/>
    </xf>
    <xf numFmtId="0" fontId="11" fillId="4" borderId="7" xfId="0" applyFont="1" applyFill="1" applyBorder="1" applyAlignment="1">
      <alignment horizontal="center"/>
    </xf>
    <xf numFmtId="0" fontId="5" fillId="0" borderId="0" xfId="0" applyFont="1" applyAlignment="1">
      <alignment vertical="center" wrapText="1"/>
    </xf>
    <xf numFmtId="0" fontId="23" fillId="0" borderId="0" xfId="0" applyFont="1" applyAlignment="1">
      <alignment vertical="center" wrapText="1"/>
    </xf>
    <xf numFmtId="0" fontId="11" fillId="4" borderId="3" xfId="0" applyFont="1" applyFill="1" applyBorder="1" applyAlignment="1">
      <alignment wrapText="1"/>
    </xf>
    <xf numFmtId="0" fontId="11" fillId="4" borderId="5" xfId="0" applyFont="1" applyFill="1" applyBorder="1" applyAlignment="1">
      <alignment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1" fillId="4" borderId="3" xfId="0" applyFont="1" applyFill="1" applyBorder="1" applyAlignment="1">
      <alignment vertical="center"/>
    </xf>
    <xf numFmtId="0" fontId="11" fillId="4" borderId="5" xfId="0" applyFont="1" applyFill="1" applyBorder="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11" fillId="4" borderId="5" xfId="0" applyFont="1" applyFill="1" applyBorder="1" applyAlignment="1">
      <alignment horizontal="center" vertical="center" wrapText="1"/>
    </xf>
    <xf numFmtId="0" fontId="27" fillId="0" borderId="0" xfId="0" applyFont="1" applyAlignment="1">
      <alignment horizontal="center"/>
    </xf>
    <xf numFmtId="0" fontId="11" fillId="4" borderId="1" xfId="0" applyFont="1" applyFill="1" applyBorder="1" applyAlignment="1">
      <alignment vertical="center" wrapText="1"/>
    </xf>
    <xf numFmtId="0" fontId="10" fillId="3" borderId="1" xfId="0" applyFont="1" applyFill="1" applyBorder="1" applyAlignment="1">
      <alignment horizontal="left" vertical="center" wrapText="1" indent="2"/>
    </xf>
    <xf numFmtId="0" fontId="10" fillId="3" borderId="1" xfId="0" applyFont="1" applyFill="1" applyBorder="1" applyAlignment="1">
      <alignment horizontal="left" vertical="center" wrapText="1" indent="4"/>
    </xf>
    <xf numFmtId="0" fontId="5" fillId="0" borderId="7" xfId="0" applyFont="1" applyBorder="1" applyAlignment="1">
      <alignment vertical="center" wrapText="1"/>
    </xf>
    <xf numFmtId="0" fontId="10" fillId="3" borderId="1" xfId="0" applyFont="1" applyFill="1" applyBorder="1" applyAlignment="1">
      <alignment vertical="center" wrapText="1"/>
    </xf>
    <xf numFmtId="0" fontId="11" fillId="4" borderId="2" xfId="0" applyFont="1" applyFill="1" applyBorder="1" applyAlignment="1">
      <alignment vertical="center" wrapText="1"/>
    </xf>
    <xf numFmtId="0" fontId="11" fillId="4" borderId="23" xfId="0" applyFont="1" applyFill="1" applyBorder="1" applyAlignment="1">
      <alignment vertical="center" wrapText="1"/>
    </xf>
    <xf numFmtId="0" fontId="10" fillId="4" borderId="2" xfId="0" applyFont="1" applyFill="1" applyBorder="1" applyAlignment="1">
      <alignment vertical="center" wrapText="1"/>
    </xf>
    <xf numFmtId="0" fontId="10" fillId="4" borderId="6" xfId="0" applyFont="1" applyFill="1" applyBorder="1" applyAlignment="1">
      <alignment vertical="center"/>
    </xf>
    <xf numFmtId="0" fontId="11" fillId="4" borderId="6" xfId="0" applyFont="1" applyFill="1" applyBorder="1" applyAlignment="1">
      <alignment vertical="center" wrapText="1"/>
    </xf>
    <xf numFmtId="0" fontId="6" fillId="0" borderId="1" xfId="0" applyFont="1" applyBorder="1" applyAlignment="1">
      <alignment vertical="top" wrapText="1"/>
    </xf>
    <xf numFmtId="0" fontId="6" fillId="0" borderId="0" xfId="0" applyFont="1" applyAlignment="1">
      <alignment vertical="center" wrapText="1"/>
    </xf>
    <xf numFmtId="0" fontId="11" fillId="4" borderId="1" xfId="0" applyFont="1" applyFill="1" applyBorder="1" applyAlignment="1">
      <alignment horizontal="right" vertical="center"/>
    </xf>
    <xf numFmtId="0" fontId="11" fillId="0" borderId="0" xfId="0" applyFont="1" applyAlignment="1">
      <alignment vertical="center"/>
    </xf>
    <xf numFmtId="0" fontId="11" fillId="0" borderId="0" xfId="0" applyFont="1" applyAlignment="1">
      <alignment vertical="center" wrapText="1"/>
    </xf>
    <xf numFmtId="0" fontId="5" fillId="0" borderId="7" xfId="0" applyFont="1" applyBorder="1" applyAlignment="1">
      <alignment vertical="center"/>
    </xf>
    <xf numFmtId="0" fontId="9" fillId="0" borderId="0" xfId="0" applyFont="1" applyAlignment="1">
      <alignment horizontal="right" vertical="top" wrapText="1"/>
    </xf>
    <xf numFmtId="0" fontId="6" fillId="0" borderId="0" xfId="0" applyFont="1" applyAlignment="1">
      <alignment horizontal="right" vertical="top" wrapText="1"/>
    </xf>
    <xf numFmtId="0" fontId="6" fillId="0" borderId="1" xfId="0" applyFont="1" applyBorder="1" applyAlignment="1">
      <alignment horizontal="right" vertical="top" wrapText="1"/>
    </xf>
    <xf numFmtId="166" fontId="9" fillId="0" borderId="1" xfId="0" applyNumberFormat="1" applyFont="1" applyBorder="1" applyAlignment="1">
      <alignment horizontal="right" vertical="top" wrapText="1"/>
    </xf>
    <xf numFmtId="0" fontId="11" fillId="4" borderId="1" xfId="0" applyFont="1" applyFill="1" applyBorder="1" applyAlignment="1">
      <alignment horizontal="right" vertical="center" wrapText="1"/>
    </xf>
    <xf numFmtId="0" fontId="11" fillId="4" borderId="2" xfId="0" applyFont="1" applyFill="1" applyBorder="1" applyAlignment="1">
      <alignment horizontal="right" vertical="center" wrapText="1"/>
    </xf>
    <xf numFmtId="0" fontId="11" fillId="0" borderId="0" xfId="0" applyFont="1" applyAlignment="1">
      <alignment horizontal="right" vertical="center" wrapText="1"/>
    </xf>
    <xf numFmtId="0" fontId="5" fillId="0" borderId="0" xfId="0" applyFont="1" applyAlignment="1">
      <alignment vertical="center"/>
    </xf>
    <xf numFmtId="0" fontId="31" fillId="0" borderId="0" xfId="0" applyFont="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0" borderId="7" xfId="0" applyFont="1" applyBorder="1" applyAlignment="1">
      <alignment horizontal="left" wrapText="1"/>
    </xf>
    <xf numFmtId="0" fontId="25" fillId="0" borderId="0" xfId="0" applyFont="1"/>
    <xf numFmtId="0" fontId="6" fillId="0" borderId="1" xfId="0" applyFont="1" applyBorder="1" applyAlignment="1">
      <alignment horizontal="left" wrapText="1"/>
    </xf>
    <xf numFmtId="0" fontId="6" fillId="0" borderId="1" xfId="0" applyFont="1" applyBorder="1" applyAlignment="1">
      <alignment horizontal="left"/>
    </xf>
    <xf numFmtId="0" fontId="5" fillId="0" borderId="7" xfId="0" applyFont="1" applyBorder="1" applyAlignment="1">
      <alignment vertical="top" wrapText="1"/>
    </xf>
    <xf numFmtId="0" fontId="5" fillId="0" borderId="7" xfId="0" applyFont="1" applyBorder="1" applyAlignment="1">
      <alignment horizontal="left" vertical="center" wrapText="1"/>
    </xf>
  </cellXfs>
  <cellStyles count="91">
    <cellStyle name="Comma" xfId="88" builtinId="3"/>
    <cellStyle name="Comma 2" xfId="62" xr:uid="{00000000-0005-0000-0000-000001000000}"/>
    <cellStyle name="Currency" xfId="89" builtinId="4"/>
    <cellStyle name="Followed Hyperlink" xfId="24" builtinId="9" hidden="1"/>
    <cellStyle name="Followed Hyperlink" xfId="26" builtinId="9" hidden="1"/>
    <cellStyle name="Followed Hyperlink" xfId="30" builtinId="9" hidden="1"/>
    <cellStyle name="Followed Hyperlink" xfId="32" builtinId="9" hidden="1"/>
    <cellStyle name="Followed Hyperlink" xfId="34" builtinId="9" hidden="1"/>
    <cellStyle name="Followed Hyperlink" xfId="38" builtinId="9" hidden="1"/>
    <cellStyle name="Followed Hyperlink" xfId="40" builtinId="9" hidden="1"/>
    <cellStyle name="Followed Hyperlink" xfId="42" builtinId="9" hidden="1"/>
    <cellStyle name="Followed Hyperlink" xfId="46" builtinId="9" hidden="1"/>
    <cellStyle name="Followed Hyperlink" xfId="48" builtinId="9" hidden="1"/>
    <cellStyle name="Followed Hyperlink" xfId="50" builtinId="9" hidden="1"/>
    <cellStyle name="Followed Hyperlink" xfId="54" builtinId="9" hidden="1"/>
    <cellStyle name="Followed Hyperlink" xfId="56" builtinId="9" hidden="1"/>
    <cellStyle name="Followed Hyperlink" xfId="58" builtinId="9" hidden="1"/>
    <cellStyle name="Followed Hyperlink" xfId="61" builtinId="9" hidden="1"/>
    <cellStyle name="Followed Hyperlink" xfId="60" builtinId="9" hidden="1"/>
    <cellStyle name="Followed Hyperlink" xfId="52" builtinId="9" hidden="1"/>
    <cellStyle name="Followed Hyperlink" xfId="44" builtinId="9" hidden="1"/>
    <cellStyle name="Followed Hyperlink" xfId="36" builtinId="9" hidden="1"/>
    <cellStyle name="Followed Hyperlink" xfId="28" builtinId="9" hidden="1"/>
    <cellStyle name="Followed Hyperlink" xfId="10"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12" builtinId="9" hidden="1"/>
    <cellStyle name="Followed Hyperlink" xfId="6" builtinId="9" hidden="1"/>
    <cellStyle name="Followed Hyperlink" xfId="8" builtinId="9" hidden="1"/>
    <cellStyle name="Followed Hyperlink" xfId="4" builtinId="9" hidden="1"/>
    <cellStyle name="Followed Hyperlink" xfId="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Hyperlink" xfId="47" builtinId="8" hidden="1"/>
    <cellStyle name="Hyperlink" xfId="49" builtinId="8" hidden="1"/>
    <cellStyle name="Hyperlink" xfId="53" builtinId="8" hidden="1"/>
    <cellStyle name="Hyperlink" xfId="55" builtinId="8" hidden="1"/>
    <cellStyle name="Hyperlink" xfId="57" builtinId="8" hidden="1"/>
    <cellStyle name="Hyperlink" xfId="59" builtinId="8" hidden="1"/>
    <cellStyle name="Hyperlink" xfId="51"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35" builtinId="8" hidden="1"/>
    <cellStyle name="Hyperlink" xfId="19"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Normal" xfId="0" builtinId="0"/>
    <cellStyle name="Normal 2 2" xfId="90" xr:uid="{26AB03A4-9B75-4E6D-A194-9E1A811E7E3F}"/>
    <cellStyle name="Percent" xfId="87" builtinId="5"/>
  </cellStyles>
  <dxfs count="0"/>
  <tableStyles count="0" defaultTableStyle="TableStyleMedium9" defaultPivotStyle="PivotStyleMedium4"/>
  <colors>
    <mruColors>
      <color rgb="FFFFFD78"/>
      <color rgb="FF008080"/>
      <color rgb="FFE3D179"/>
      <color rgb="FF74913B"/>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119530</xdr:colOff>
      <xdr:row>0</xdr:row>
      <xdr:rowOff>109424</xdr:rowOff>
    </xdr:from>
    <xdr:to>
      <xdr:col>0</xdr:col>
      <xdr:colOff>2103530</xdr:colOff>
      <xdr:row>3</xdr:row>
      <xdr:rowOff>126045</xdr:rowOff>
    </xdr:to>
    <xdr:pic>
      <xdr:nvPicPr>
        <xdr:cNvPr id="3" name="Picture 2">
          <a:extLst>
            <a:ext uri="{FF2B5EF4-FFF2-40B4-BE49-F238E27FC236}">
              <a16:creationId xmlns:a16="http://schemas.microsoft.com/office/drawing/2014/main" id="{A2351979-A6C0-DA4E-A855-0423352274F7}"/>
            </a:ext>
          </a:extLst>
        </xdr:cNvPr>
        <xdr:cNvPicPr>
          <a:picLocks noChangeAspect="1" noChangeArrowheads="1"/>
        </xdr:cNvPicPr>
      </xdr:nvPicPr>
      <xdr:blipFill>
        <a:blip xmlns:r="http://schemas.openxmlformats.org/officeDocument/2006/relationships" r:embed="rId1"/>
        <a:stretch>
          <a:fillRect/>
        </a:stretch>
      </xdr:blipFill>
      <xdr:spPr bwMode="auto">
        <a:xfrm>
          <a:off x="119530" y="109424"/>
          <a:ext cx="1987175" cy="596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119530</xdr:colOff>
      <xdr:row>0</xdr:row>
      <xdr:rowOff>109424</xdr:rowOff>
    </xdr:from>
    <xdr:to>
      <xdr:col>0</xdr:col>
      <xdr:colOff>2103530</xdr:colOff>
      <xdr:row>3</xdr:row>
      <xdr:rowOff>126045</xdr:rowOff>
    </xdr:to>
    <xdr:pic>
      <xdr:nvPicPr>
        <xdr:cNvPr id="4" name="Picture 3">
          <a:extLst>
            <a:ext uri="{FF2B5EF4-FFF2-40B4-BE49-F238E27FC236}">
              <a16:creationId xmlns:a16="http://schemas.microsoft.com/office/drawing/2014/main" id="{BEAA0848-AA99-4547-BB28-625FC6D54D0C}"/>
            </a:ext>
          </a:extLst>
        </xdr:cNvPr>
        <xdr:cNvPicPr>
          <a:picLocks noChangeAspect="1" noChangeArrowheads="1"/>
        </xdr:cNvPicPr>
      </xdr:nvPicPr>
      <xdr:blipFill>
        <a:blip xmlns:r="http://schemas.openxmlformats.org/officeDocument/2006/relationships" r:embed="rId1"/>
        <a:stretch>
          <a:fillRect/>
        </a:stretch>
      </xdr:blipFill>
      <xdr:spPr bwMode="auto">
        <a:xfrm>
          <a:off x="122705" y="106249"/>
          <a:ext cx="1980825" cy="619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119530</xdr:colOff>
      <xdr:row>0</xdr:row>
      <xdr:rowOff>109424</xdr:rowOff>
    </xdr:from>
    <xdr:to>
      <xdr:col>0</xdr:col>
      <xdr:colOff>2106705</xdr:colOff>
      <xdr:row>3</xdr:row>
      <xdr:rowOff>122870</xdr:rowOff>
    </xdr:to>
    <xdr:pic>
      <xdr:nvPicPr>
        <xdr:cNvPr id="6" name="Picture 5">
          <a:extLst>
            <a:ext uri="{FF2B5EF4-FFF2-40B4-BE49-F238E27FC236}">
              <a16:creationId xmlns:a16="http://schemas.microsoft.com/office/drawing/2014/main" id="{BD0062F3-79C0-4BC9-9989-DB6FA97E2339}"/>
            </a:ext>
          </a:extLst>
        </xdr:cNvPr>
        <xdr:cNvPicPr>
          <a:picLocks noChangeAspect="1" noChangeArrowheads="1"/>
        </xdr:cNvPicPr>
      </xdr:nvPicPr>
      <xdr:blipFill>
        <a:blip xmlns:r="http://schemas.openxmlformats.org/officeDocument/2006/relationships" r:embed="rId1"/>
        <a:stretch>
          <a:fillRect/>
        </a:stretch>
      </xdr:blipFill>
      <xdr:spPr bwMode="auto">
        <a:xfrm>
          <a:off x="122705" y="106249"/>
          <a:ext cx="1980825" cy="619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17503</xdr:colOff>
      <xdr:row>0</xdr:row>
      <xdr:rowOff>74706</xdr:rowOff>
    </xdr:from>
    <xdr:to>
      <xdr:col>0</xdr:col>
      <xdr:colOff>1999553</xdr:colOff>
      <xdr:row>3</xdr:row>
      <xdr:rowOff>97821</xdr:rowOff>
    </xdr:to>
    <xdr:pic>
      <xdr:nvPicPr>
        <xdr:cNvPr id="4" name="Picture 3">
          <a:extLst>
            <a:ext uri="{FF2B5EF4-FFF2-40B4-BE49-F238E27FC236}">
              <a16:creationId xmlns:a16="http://schemas.microsoft.com/office/drawing/2014/main" id="{AA69CC24-1912-A04D-B715-1FFDD4E3B514}"/>
            </a:ext>
          </a:extLst>
        </xdr:cNvPr>
        <xdr:cNvPicPr>
          <a:picLocks noChangeAspect="1" noChangeArrowheads="1"/>
        </xdr:cNvPicPr>
      </xdr:nvPicPr>
      <xdr:blipFill>
        <a:blip xmlns:r="http://schemas.openxmlformats.org/officeDocument/2006/relationships" r:embed="rId1"/>
        <a:stretch>
          <a:fillRect/>
        </a:stretch>
      </xdr:blipFill>
      <xdr:spPr bwMode="auto">
        <a:xfrm>
          <a:off x="17503" y="74706"/>
          <a:ext cx="1982050" cy="59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4170</xdr:rowOff>
    </xdr:from>
    <xdr:to>
      <xdr:col>0</xdr:col>
      <xdr:colOff>1990350</xdr:colOff>
      <xdr:row>3</xdr:row>
      <xdr:rowOff>27837</xdr:rowOff>
    </xdr:to>
    <xdr:pic>
      <xdr:nvPicPr>
        <xdr:cNvPr id="4" name="Picture 3">
          <a:extLst>
            <a:ext uri="{FF2B5EF4-FFF2-40B4-BE49-F238E27FC236}">
              <a16:creationId xmlns:a16="http://schemas.microsoft.com/office/drawing/2014/main" id="{CFA57791-652A-0B4D-A102-72437D0147B3}"/>
            </a:ext>
          </a:extLst>
        </xdr:cNvPr>
        <xdr:cNvPicPr>
          <a:picLocks noChangeAspect="1" noChangeArrowheads="1"/>
        </xdr:cNvPicPr>
      </xdr:nvPicPr>
      <xdr:blipFill>
        <a:blip xmlns:r="http://schemas.openxmlformats.org/officeDocument/2006/relationships" r:embed="rId1"/>
        <a:stretch>
          <a:fillRect/>
        </a:stretch>
      </xdr:blipFill>
      <xdr:spPr bwMode="auto">
        <a:xfrm>
          <a:off x="0" y="4170"/>
          <a:ext cx="1987175" cy="596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96233</xdr:colOff>
      <xdr:row>0</xdr:row>
      <xdr:rowOff>74706</xdr:rowOff>
    </xdr:from>
    <xdr:to>
      <xdr:col>0</xdr:col>
      <xdr:colOff>1980589</xdr:colOff>
      <xdr:row>3</xdr:row>
      <xdr:rowOff>65338</xdr:rowOff>
    </xdr:to>
    <xdr:pic>
      <xdr:nvPicPr>
        <xdr:cNvPr id="5" name="Picture 4">
          <a:extLst>
            <a:ext uri="{FF2B5EF4-FFF2-40B4-BE49-F238E27FC236}">
              <a16:creationId xmlns:a16="http://schemas.microsoft.com/office/drawing/2014/main" id="{EB7AC001-9439-564B-B77F-7B5E2D0D7C2B}"/>
            </a:ext>
          </a:extLst>
        </xdr:cNvPr>
        <xdr:cNvPicPr>
          <a:picLocks noChangeAspect="1" noChangeArrowheads="1"/>
        </xdr:cNvPicPr>
      </xdr:nvPicPr>
      <xdr:blipFill>
        <a:blip xmlns:r="http://schemas.openxmlformats.org/officeDocument/2006/relationships" r:embed="rId1"/>
        <a:stretch>
          <a:fillRect/>
        </a:stretch>
      </xdr:blipFill>
      <xdr:spPr bwMode="auto">
        <a:xfrm>
          <a:off x="96233" y="74706"/>
          <a:ext cx="1884356" cy="565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133166</xdr:colOff>
      <xdr:row>0</xdr:row>
      <xdr:rowOff>119529</xdr:rowOff>
    </xdr:from>
    <xdr:to>
      <xdr:col>0</xdr:col>
      <xdr:colOff>2026952</xdr:colOff>
      <xdr:row>3</xdr:row>
      <xdr:rowOff>124715</xdr:rowOff>
    </xdr:to>
    <xdr:pic>
      <xdr:nvPicPr>
        <xdr:cNvPr id="3" name="Picture 2">
          <a:extLst>
            <a:ext uri="{FF2B5EF4-FFF2-40B4-BE49-F238E27FC236}">
              <a16:creationId xmlns:a16="http://schemas.microsoft.com/office/drawing/2014/main" id="{F04D6050-BFA8-BD40-B6EB-6D768B300A46}"/>
            </a:ext>
          </a:extLst>
        </xdr:cNvPr>
        <xdr:cNvPicPr>
          <a:picLocks noChangeAspect="1" noChangeArrowheads="1"/>
        </xdr:cNvPicPr>
      </xdr:nvPicPr>
      <xdr:blipFill>
        <a:blip xmlns:r="http://schemas.openxmlformats.org/officeDocument/2006/relationships" r:embed="rId1"/>
        <a:stretch>
          <a:fillRect/>
        </a:stretch>
      </xdr:blipFill>
      <xdr:spPr bwMode="auto">
        <a:xfrm>
          <a:off x="133166" y="119529"/>
          <a:ext cx="1900136" cy="570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P57"/>
  <sheetViews>
    <sheetView showGridLines="0" zoomScale="85" zoomScaleNormal="85" workbookViewId="0">
      <pane ySplit="6" topLeftCell="A37" activePane="bottomLeft" state="frozen"/>
      <selection pane="bottomLeft" activeCell="N61" sqref="N61"/>
    </sheetView>
  </sheetViews>
  <sheetFormatPr defaultColWidth="58.83203125" defaultRowHeight="15.5" x14ac:dyDescent="0.35"/>
  <cols>
    <col min="1" max="1" width="56.5" style="1" customWidth="1"/>
    <col min="2" max="16" width="19.33203125" style="1" customWidth="1"/>
    <col min="17" max="16384" width="58.83203125" style="1"/>
  </cols>
  <sheetData>
    <row r="2" spans="1:6" x14ac:dyDescent="0.35">
      <c r="A2"/>
    </row>
    <row r="5" spans="1:6" ht="28" x14ac:dyDescent="0.35">
      <c r="A5" s="184" t="s">
        <v>255</v>
      </c>
      <c r="B5" s="184"/>
      <c r="C5" s="184"/>
      <c r="D5" s="184"/>
      <c r="E5" s="184"/>
      <c r="F5" s="184"/>
    </row>
    <row r="6" spans="1:6" ht="28" x14ac:dyDescent="0.35">
      <c r="A6" s="185" t="s">
        <v>4</v>
      </c>
      <c r="B6" s="186"/>
      <c r="C6" s="186"/>
      <c r="D6" s="186"/>
      <c r="E6" s="186"/>
      <c r="F6" s="186"/>
    </row>
    <row r="7" spans="1:6" x14ac:dyDescent="0.35">
      <c r="A7" s="5"/>
      <c r="B7" s="5"/>
    </row>
    <row r="8" spans="1:6" x14ac:dyDescent="0.35">
      <c r="A8" s="13" t="s">
        <v>189</v>
      </c>
    </row>
    <row r="10" spans="1:6" x14ac:dyDescent="0.35">
      <c r="A10" s="48" t="s">
        <v>190</v>
      </c>
      <c r="B10" s="37">
        <v>2021</v>
      </c>
    </row>
    <row r="11" spans="1:6" x14ac:dyDescent="0.35">
      <c r="A11" s="59" t="s">
        <v>1</v>
      </c>
      <c r="B11" s="60"/>
    </row>
    <row r="12" spans="1:6" x14ac:dyDescent="0.35">
      <c r="A12" s="54" t="s">
        <v>38</v>
      </c>
      <c r="B12" s="57">
        <v>0.81</v>
      </c>
    </row>
    <row r="13" spans="1:6" x14ac:dyDescent="0.35">
      <c r="A13" s="54" t="s">
        <v>39</v>
      </c>
      <c r="B13" s="57">
        <v>0.19</v>
      </c>
    </row>
    <row r="14" spans="1:6" x14ac:dyDescent="0.35">
      <c r="A14" s="22" t="s">
        <v>191</v>
      </c>
      <c r="B14" s="53"/>
    </row>
    <row r="15" spans="1:6" x14ac:dyDescent="0.35">
      <c r="A15" s="54" t="s">
        <v>5</v>
      </c>
      <c r="B15" s="57">
        <v>0.126</v>
      </c>
    </row>
    <row r="16" spans="1:6" x14ac:dyDescent="0.35">
      <c r="A16" s="54" t="s">
        <v>6</v>
      </c>
      <c r="B16" s="57">
        <v>0.53800000000000003</v>
      </c>
    </row>
    <row r="17" spans="1:2" x14ac:dyDescent="0.35">
      <c r="A17" s="54" t="s">
        <v>7</v>
      </c>
      <c r="B17" s="57">
        <v>0.33600000000000002</v>
      </c>
    </row>
    <row r="18" spans="1:2" x14ac:dyDescent="0.35">
      <c r="A18" s="88" t="s">
        <v>227</v>
      </c>
      <c r="B18" s="53"/>
    </row>
    <row r="19" spans="1:2" x14ac:dyDescent="0.35">
      <c r="A19" s="54" t="s">
        <v>8</v>
      </c>
      <c r="B19" s="57">
        <v>9.2999999999999999E-2</v>
      </c>
    </row>
    <row r="20" spans="1:2" x14ac:dyDescent="0.35">
      <c r="A20" s="54" t="s">
        <v>9</v>
      </c>
      <c r="B20" s="57">
        <v>0.14499999999999999</v>
      </c>
    </row>
    <row r="21" spans="1:2" x14ac:dyDescent="0.35">
      <c r="A21" s="54" t="s">
        <v>10</v>
      </c>
      <c r="B21" s="57">
        <v>4.7E-2</v>
      </c>
    </row>
    <row r="22" spans="1:2" x14ac:dyDescent="0.35">
      <c r="A22" s="54" t="s">
        <v>11</v>
      </c>
      <c r="B22" s="57">
        <v>4.0000000000000001E-3</v>
      </c>
    </row>
    <row r="23" spans="1:2" x14ac:dyDescent="0.35">
      <c r="A23" s="54" t="s">
        <v>12</v>
      </c>
      <c r="B23" s="57">
        <v>1E-3</v>
      </c>
    </row>
    <row r="24" spans="1:2" x14ac:dyDescent="0.35">
      <c r="A24" s="54" t="s">
        <v>13</v>
      </c>
      <c r="B24" s="57">
        <v>1.4999999999999999E-2</v>
      </c>
    </row>
    <row r="25" spans="1:2" x14ac:dyDescent="0.35">
      <c r="A25" s="54" t="s">
        <v>14</v>
      </c>
      <c r="B25" s="57">
        <v>0.67800000000000005</v>
      </c>
    </row>
    <row r="26" spans="1:2" x14ac:dyDescent="0.35">
      <c r="A26" s="54" t="s">
        <v>15</v>
      </c>
      <c r="B26" s="57">
        <v>2E-3</v>
      </c>
    </row>
    <row r="27" spans="1:2" x14ac:dyDescent="0.35">
      <c r="A27" s="54" t="s">
        <v>228</v>
      </c>
      <c r="B27" s="57">
        <v>1.4999999999999999E-2</v>
      </c>
    </row>
    <row r="28" spans="1:2" x14ac:dyDescent="0.35">
      <c r="A28" s="22" t="s">
        <v>17</v>
      </c>
      <c r="B28" s="53">
        <v>17</v>
      </c>
    </row>
    <row r="29" spans="1:2" x14ac:dyDescent="0.35">
      <c r="A29" s="54" t="s">
        <v>38</v>
      </c>
      <c r="B29" s="57">
        <v>0.88200000000000001</v>
      </c>
    </row>
    <row r="30" spans="1:2" x14ac:dyDescent="0.35">
      <c r="A30" s="54" t="s">
        <v>39</v>
      </c>
      <c r="B30" s="57">
        <v>0.11799999999999999</v>
      </c>
    </row>
    <row r="31" spans="1:2" x14ac:dyDescent="0.35">
      <c r="A31" s="22" t="s">
        <v>18</v>
      </c>
      <c r="B31" s="53">
        <v>333</v>
      </c>
    </row>
    <row r="32" spans="1:2" x14ac:dyDescent="0.35">
      <c r="A32" s="54" t="s">
        <v>38</v>
      </c>
      <c r="B32" s="57">
        <v>0.78700000000000003</v>
      </c>
    </row>
    <row r="33" spans="1:16" x14ac:dyDescent="0.35">
      <c r="A33" s="54" t="s">
        <v>39</v>
      </c>
      <c r="B33" s="57">
        <v>0.21299999999999999</v>
      </c>
    </row>
    <row r="34" spans="1:16" x14ac:dyDescent="0.35">
      <c r="A34" s="22" t="s">
        <v>19</v>
      </c>
      <c r="B34" s="58">
        <v>5634</v>
      </c>
    </row>
    <row r="35" spans="1:16" x14ac:dyDescent="0.35">
      <c r="A35" s="54" t="s">
        <v>38</v>
      </c>
      <c r="B35" s="57">
        <v>0.66800000000000004</v>
      </c>
    </row>
    <row r="36" spans="1:16" x14ac:dyDescent="0.35">
      <c r="A36" s="54" t="s">
        <v>39</v>
      </c>
      <c r="B36" s="57">
        <v>0.33200000000000002</v>
      </c>
    </row>
    <row r="37" spans="1:16" x14ac:dyDescent="0.35">
      <c r="A37" s="59" t="s">
        <v>16</v>
      </c>
      <c r="B37" s="60"/>
    </row>
    <row r="38" spans="1:16" x14ac:dyDescent="0.35">
      <c r="A38" s="54" t="s">
        <v>38</v>
      </c>
      <c r="B38" s="55">
        <v>0.83</v>
      </c>
    </row>
    <row r="39" spans="1:16" x14ac:dyDescent="0.35">
      <c r="A39" s="54" t="s">
        <v>39</v>
      </c>
      <c r="B39" s="55">
        <v>0.17</v>
      </c>
    </row>
    <row r="40" spans="1:16" x14ac:dyDescent="0.25">
      <c r="A40" s="29" t="s">
        <v>310</v>
      </c>
      <c r="B40" s="51"/>
    </row>
    <row r="42" spans="1:16" ht="16" thickBot="1" x14ac:dyDescent="0.4"/>
    <row r="43" spans="1:16" ht="16" thickBot="1" x14ac:dyDescent="0.4">
      <c r="A43" s="193" t="s">
        <v>309</v>
      </c>
      <c r="B43" s="195" t="s">
        <v>200</v>
      </c>
      <c r="C43" s="196"/>
      <c r="D43" s="199" t="s">
        <v>201</v>
      </c>
      <c r="E43" s="200"/>
      <c r="F43" s="200"/>
      <c r="G43" s="200"/>
      <c r="H43" s="200"/>
      <c r="I43" s="200"/>
      <c r="J43" s="200"/>
      <c r="K43" s="200"/>
      <c r="L43" s="200"/>
      <c r="M43" s="200"/>
      <c r="N43" s="200"/>
      <c r="O43" s="200"/>
      <c r="P43" s="187" t="s">
        <v>202</v>
      </c>
    </row>
    <row r="44" spans="1:16" ht="16" thickBot="1" x14ac:dyDescent="0.35">
      <c r="A44" s="194"/>
      <c r="B44" s="170" t="s">
        <v>203</v>
      </c>
      <c r="C44" s="171" t="s">
        <v>204</v>
      </c>
      <c r="D44" s="190" t="s">
        <v>203</v>
      </c>
      <c r="E44" s="191"/>
      <c r="F44" s="191"/>
      <c r="G44" s="191"/>
      <c r="H44" s="191"/>
      <c r="I44" s="192"/>
      <c r="J44" s="197" t="s">
        <v>204</v>
      </c>
      <c r="K44" s="198"/>
      <c r="L44" s="198"/>
      <c r="M44" s="198"/>
      <c r="N44" s="198"/>
      <c r="O44" s="198"/>
      <c r="P44" s="188"/>
    </row>
    <row r="45" spans="1:16" ht="31" x14ac:dyDescent="0.35">
      <c r="A45" s="89" t="s">
        <v>218</v>
      </c>
      <c r="B45" s="174"/>
      <c r="C45" s="120"/>
      <c r="D45" s="120" t="s">
        <v>14</v>
      </c>
      <c r="E45" s="118" t="s">
        <v>205</v>
      </c>
      <c r="F45" s="118" t="s">
        <v>206</v>
      </c>
      <c r="G45" s="118" t="s">
        <v>207</v>
      </c>
      <c r="H45" s="118" t="s">
        <v>208</v>
      </c>
      <c r="I45" s="119" t="s">
        <v>209</v>
      </c>
      <c r="J45" s="117" t="s">
        <v>14</v>
      </c>
      <c r="K45" s="118" t="s">
        <v>205</v>
      </c>
      <c r="L45" s="118" t="s">
        <v>206</v>
      </c>
      <c r="M45" s="118" t="s">
        <v>207</v>
      </c>
      <c r="N45" s="118" t="s">
        <v>208</v>
      </c>
      <c r="O45" s="176" t="s">
        <v>209</v>
      </c>
      <c r="P45" s="189"/>
    </row>
    <row r="46" spans="1:16" x14ac:dyDescent="0.35">
      <c r="A46" s="90" t="s">
        <v>239</v>
      </c>
      <c r="B46" s="163">
        <v>6</v>
      </c>
      <c r="C46" s="172">
        <v>3</v>
      </c>
      <c r="D46" s="164">
        <v>133</v>
      </c>
      <c r="E46" s="166">
        <v>6</v>
      </c>
      <c r="F46" s="166">
        <v>0</v>
      </c>
      <c r="G46" s="166">
        <v>18</v>
      </c>
      <c r="H46" s="166">
        <v>0</v>
      </c>
      <c r="I46" s="167">
        <v>1</v>
      </c>
      <c r="J46" s="164">
        <v>43</v>
      </c>
      <c r="K46" s="166">
        <v>6</v>
      </c>
      <c r="L46" s="166">
        <v>0</v>
      </c>
      <c r="M46" s="166">
        <v>2</v>
      </c>
      <c r="N46" s="166">
        <v>0</v>
      </c>
      <c r="O46" s="177">
        <v>1</v>
      </c>
      <c r="P46" s="179">
        <f t="shared" ref="P46:P55" si="0">SUM(B46:O46)</f>
        <v>219</v>
      </c>
    </row>
    <row r="47" spans="1:16" x14ac:dyDescent="0.35">
      <c r="A47" s="90" t="s">
        <v>240</v>
      </c>
      <c r="B47" s="163">
        <v>69</v>
      </c>
      <c r="C47" s="172">
        <v>27</v>
      </c>
      <c r="D47" s="164">
        <v>552</v>
      </c>
      <c r="E47" s="166">
        <v>54</v>
      </c>
      <c r="F47" s="166">
        <v>0</v>
      </c>
      <c r="G47" s="166">
        <v>41</v>
      </c>
      <c r="H47" s="166">
        <v>2</v>
      </c>
      <c r="I47" s="167">
        <v>7</v>
      </c>
      <c r="J47" s="164">
        <v>127</v>
      </c>
      <c r="K47" s="166">
        <v>22</v>
      </c>
      <c r="L47" s="166">
        <v>0</v>
      </c>
      <c r="M47" s="166">
        <v>18</v>
      </c>
      <c r="N47" s="166">
        <v>0</v>
      </c>
      <c r="O47" s="177">
        <v>0</v>
      </c>
      <c r="P47" s="179">
        <f t="shared" si="0"/>
        <v>919</v>
      </c>
    </row>
    <row r="48" spans="1:16" x14ac:dyDescent="0.35">
      <c r="A48" s="90" t="s">
        <v>210</v>
      </c>
      <c r="B48" s="163">
        <v>226</v>
      </c>
      <c r="C48" s="172">
        <v>130</v>
      </c>
      <c r="D48" s="164">
        <v>1419</v>
      </c>
      <c r="E48" s="166">
        <v>114</v>
      </c>
      <c r="F48" s="166">
        <v>2</v>
      </c>
      <c r="G48" s="166">
        <v>161</v>
      </c>
      <c r="H48" s="166">
        <v>6</v>
      </c>
      <c r="I48" s="167">
        <v>33</v>
      </c>
      <c r="J48" s="164">
        <v>468</v>
      </c>
      <c r="K48" s="166">
        <v>88</v>
      </c>
      <c r="L48" s="166">
        <v>0</v>
      </c>
      <c r="M48" s="166">
        <v>97</v>
      </c>
      <c r="N48" s="166">
        <v>5</v>
      </c>
      <c r="O48" s="177">
        <v>19</v>
      </c>
      <c r="P48" s="180">
        <f t="shared" si="0"/>
        <v>2768</v>
      </c>
    </row>
    <row r="49" spans="1:16" x14ac:dyDescent="0.35">
      <c r="A49" s="90" t="s">
        <v>211</v>
      </c>
      <c r="B49" s="163">
        <v>35</v>
      </c>
      <c r="C49" s="172">
        <v>22</v>
      </c>
      <c r="D49" s="164">
        <v>314</v>
      </c>
      <c r="E49" s="166">
        <v>55</v>
      </c>
      <c r="F49" s="166">
        <v>0</v>
      </c>
      <c r="G49" s="166">
        <v>9</v>
      </c>
      <c r="H49" s="166">
        <v>1</v>
      </c>
      <c r="I49" s="167">
        <v>2</v>
      </c>
      <c r="J49" s="164">
        <v>67</v>
      </c>
      <c r="K49" s="166">
        <v>23</v>
      </c>
      <c r="L49" s="166">
        <v>0</v>
      </c>
      <c r="M49" s="166">
        <v>8</v>
      </c>
      <c r="N49" s="166">
        <v>0</v>
      </c>
      <c r="O49" s="177">
        <v>3</v>
      </c>
      <c r="P49" s="179">
        <f t="shared" si="0"/>
        <v>539</v>
      </c>
    </row>
    <row r="50" spans="1:16" x14ac:dyDescent="0.35">
      <c r="A50" s="90" t="s">
        <v>212</v>
      </c>
      <c r="B50" s="163">
        <v>7</v>
      </c>
      <c r="C50" s="172">
        <v>5</v>
      </c>
      <c r="D50" s="164">
        <v>80</v>
      </c>
      <c r="E50" s="166">
        <v>2</v>
      </c>
      <c r="F50" s="166">
        <v>0</v>
      </c>
      <c r="G50" s="166">
        <v>2</v>
      </c>
      <c r="H50" s="166">
        <v>0</v>
      </c>
      <c r="I50" s="167">
        <v>1</v>
      </c>
      <c r="J50" s="164">
        <v>20</v>
      </c>
      <c r="K50" s="166">
        <v>1</v>
      </c>
      <c r="L50" s="166">
        <v>0</v>
      </c>
      <c r="M50" s="166">
        <v>1</v>
      </c>
      <c r="N50" s="166">
        <v>0</v>
      </c>
      <c r="O50" s="177">
        <v>1</v>
      </c>
      <c r="P50" s="179">
        <f t="shared" si="0"/>
        <v>120</v>
      </c>
    </row>
    <row r="51" spans="1:16" x14ac:dyDescent="0.35">
      <c r="A51" s="90" t="s">
        <v>213</v>
      </c>
      <c r="B51" s="163">
        <v>2</v>
      </c>
      <c r="C51" s="172">
        <v>27</v>
      </c>
      <c r="D51" s="164">
        <v>12</v>
      </c>
      <c r="E51" s="166">
        <v>6</v>
      </c>
      <c r="F51" s="166">
        <v>0</v>
      </c>
      <c r="G51" s="166">
        <v>1</v>
      </c>
      <c r="H51" s="166">
        <v>0</v>
      </c>
      <c r="I51" s="167">
        <v>0</v>
      </c>
      <c r="J51" s="164">
        <v>97</v>
      </c>
      <c r="K51" s="166">
        <v>15</v>
      </c>
      <c r="L51" s="166">
        <v>0</v>
      </c>
      <c r="M51" s="166">
        <v>3</v>
      </c>
      <c r="N51" s="166">
        <v>0</v>
      </c>
      <c r="O51" s="177">
        <v>2</v>
      </c>
      <c r="P51" s="179">
        <f t="shared" si="0"/>
        <v>165</v>
      </c>
    </row>
    <row r="52" spans="1:16" x14ac:dyDescent="0.35">
      <c r="A52" s="90" t="s">
        <v>214</v>
      </c>
      <c r="B52" s="163">
        <v>600</v>
      </c>
      <c r="C52" s="172">
        <v>31</v>
      </c>
      <c r="D52" s="164">
        <v>2212</v>
      </c>
      <c r="E52" s="166">
        <v>328</v>
      </c>
      <c r="F52" s="166">
        <v>7</v>
      </c>
      <c r="G52" s="166">
        <v>32</v>
      </c>
      <c r="H52" s="166">
        <v>10</v>
      </c>
      <c r="I52" s="167">
        <v>48</v>
      </c>
      <c r="J52" s="164">
        <v>176</v>
      </c>
      <c r="K52" s="166">
        <v>30</v>
      </c>
      <c r="L52" s="166">
        <v>0</v>
      </c>
      <c r="M52" s="166">
        <v>4</v>
      </c>
      <c r="N52" s="166">
        <v>5</v>
      </c>
      <c r="O52" s="177">
        <v>11</v>
      </c>
      <c r="P52" s="180">
        <f t="shared" si="0"/>
        <v>3494</v>
      </c>
    </row>
    <row r="53" spans="1:16" x14ac:dyDescent="0.35">
      <c r="A53" s="90" t="s">
        <v>215</v>
      </c>
      <c r="B53" s="163">
        <v>0</v>
      </c>
      <c r="C53" s="172">
        <v>1</v>
      </c>
      <c r="D53" s="164">
        <v>84</v>
      </c>
      <c r="E53" s="166">
        <v>9</v>
      </c>
      <c r="F53" s="166">
        <v>0</v>
      </c>
      <c r="G53" s="166">
        <v>0</v>
      </c>
      <c r="H53" s="166">
        <v>3</v>
      </c>
      <c r="I53" s="167">
        <v>3</v>
      </c>
      <c r="J53" s="164">
        <v>10</v>
      </c>
      <c r="K53" s="166">
        <v>7</v>
      </c>
      <c r="L53" s="166">
        <v>0</v>
      </c>
      <c r="M53" s="166">
        <v>1</v>
      </c>
      <c r="N53" s="166">
        <v>0</v>
      </c>
      <c r="O53" s="177">
        <v>0</v>
      </c>
      <c r="P53" s="179">
        <f t="shared" si="0"/>
        <v>118</v>
      </c>
    </row>
    <row r="54" spans="1:16" x14ac:dyDescent="0.35">
      <c r="A54" s="90" t="s">
        <v>216</v>
      </c>
      <c r="B54" s="163">
        <v>13</v>
      </c>
      <c r="C54" s="172">
        <v>1</v>
      </c>
      <c r="D54" s="164">
        <v>4</v>
      </c>
      <c r="E54" s="166">
        <v>4</v>
      </c>
      <c r="F54" s="166">
        <v>0</v>
      </c>
      <c r="G54" s="166">
        <v>1</v>
      </c>
      <c r="H54" s="166">
        <v>0</v>
      </c>
      <c r="I54" s="167">
        <v>0</v>
      </c>
      <c r="J54" s="164">
        <v>0</v>
      </c>
      <c r="K54" s="166">
        <v>0</v>
      </c>
      <c r="L54" s="166">
        <v>0</v>
      </c>
      <c r="M54" s="166">
        <v>0</v>
      </c>
      <c r="N54" s="166">
        <v>0</v>
      </c>
      <c r="O54" s="177">
        <v>0</v>
      </c>
      <c r="P54" s="180">
        <f t="shared" si="0"/>
        <v>23</v>
      </c>
    </row>
    <row r="55" spans="1:16" x14ac:dyDescent="0.35">
      <c r="A55" s="90" t="s">
        <v>217</v>
      </c>
      <c r="B55" s="163">
        <v>3</v>
      </c>
      <c r="C55" s="172">
        <v>1</v>
      </c>
      <c r="D55" s="164">
        <v>1</v>
      </c>
      <c r="E55" s="166">
        <v>0</v>
      </c>
      <c r="F55" s="166">
        <v>0</v>
      </c>
      <c r="G55" s="166">
        <v>0</v>
      </c>
      <c r="H55" s="166">
        <v>0</v>
      </c>
      <c r="I55" s="167">
        <v>0</v>
      </c>
      <c r="J55" s="164">
        <v>1</v>
      </c>
      <c r="K55" s="166">
        <v>0</v>
      </c>
      <c r="L55" s="166">
        <v>0</v>
      </c>
      <c r="M55" s="166">
        <v>0</v>
      </c>
      <c r="N55" s="166">
        <v>0</v>
      </c>
      <c r="O55" s="177">
        <v>0</v>
      </c>
      <c r="P55" s="179">
        <f t="shared" si="0"/>
        <v>6</v>
      </c>
    </row>
    <row r="56" spans="1:16" ht="16" thickBot="1" x14ac:dyDescent="0.4">
      <c r="A56" s="89" t="s">
        <v>2</v>
      </c>
      <c r="B56" s="165">
        <v>961</v>
      </c>
      <c r="C56" s="173">
        <v>248</v>
      </c>
      <c r="D56" s="165">
        <v>4811</v>
      </c>
      <c r="E56" s="165">
        <v>578</v>
      </c>
      <c r="F56" s="165">
        <v>9</v>
      </c>
      <c r="G56" s="165">
        <v>265</v>
      </c>
      <c r="H56" s="165">
        <v>22</v>
      </c>
      <c r="I56" s="165">
        <v>95</v>
      </c>
      <c r="J56" s="168">
        <v>1009</v>
      </c>
      <c r="K56" s="169">
        <v>192</v>
      </c>
      <c r="L56" s="169">
        <v>0</v>
      </c>
      <c r="M56" s="169">
        <v>134</v>
      </c>
      <c r="N56" s="169">
        <v>10</v>
      </c>
      <c r="O56" s="178">
        <v>37</v>
      </c>
      <c r="P56" s="181">
        <f t="shared" ref="P56" si="1">SUM(P46:P55)</f>
        <v>8371</v>
      </c>
    </row>
    <row r="57" spans="1:16" x14ac:dyDescent="0.35">
      <c r="A57" s="175" t="s">
        <v>311</v>
      </c>
    </row>
  </sheetData>
  <mergeCells count="8">
    <mergeCell ref="A5:F5"/>
    <mergeCell ref="A6:F6"/>
    <mergeCell ref="P43:P45"/>
    <mergeCell ref="D44:I44"/>
    <mergeCell ref="A43:A44"/>
    <mergeCell ref="B43:C43"/>
    <mergeCell ref="J44:O44"/>
    <mergeCell ref="D43:O43"/>
  </mergeCells>
  <phoneticPr fontId="1" type="noConversion"/>
  <pageMargins left="0.75" right="0.75" top="1" bottom="1" header="0.5" footer="0.5"/>
  <pageSetup fitToHeight="2"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5:P112"/>
  <sheetViews>
    <sheetView showGridLines="0" zoomScale="90" zoomScaleNormal="85" workbookViewId="0">
      <pane ySplit="6" topLeftCell="A39" activePane="bottomLeft" state="frozen"/>
      <selection pane="bottomLeft" activeCell="A38" sqref="A38:D38"/>
    </sheetView>
  </sheetViews>
  <sheetFormatPr defaultColWidth="10.5" defaultRowHeight="15.5" x14ac:dyDescent="0.35"/>
  <cols>
    <col min="1" max="1" width="56" style="1" customWidth="1"/>
    <col min="2" max="8" width="18.83203125" style="1" customWidth="1"/>
    <col min="9" max="9" width="14" style="1" customWidth="1"/>
    <col min="10" max="10" width="10.5" style="1"/>
    <col min="11" max="11" width="16.5" style="1" customWidth="1"/>
    <col min="12" max="12" width="18.83203125" style="1" customWidth="1"/>
    <col min="13" max="13" width="10.5" style="1"/>
    <col min="14" max="14" width="17.58203125" style="1" customWidth="1"/>
    <col min="15" max="15" width="13.5" style="1" customWidth="1"/>
    <col min="16" max="16384" width="10.5" style="1"/>
  </cols>
  <sheetData>
    <row r="5" spans="1:7" ht="28" x14ac:dyDescent="0.35">
      <c r="A5" s="184" t="s">
        <v>255</v>
      </c>
      <c r="B5" s="184"/>
      <c r="C5" s="184"/>
      <c r="D5" s="184"/>
      <c r="E5" s="7"/>
      <c r="F5" s="7"/>
      <c r="G5" s="7"/>
    </row>
    <row r="6" spans="1:7" ht="28" x14ac:dyDescent="0.35">
      <c r="A6" s="185" t="s">
        <v>22</v>
      </c>
      <c r="B6" s="186"/>
      <c r="C6" s="186"/>
      <c r="D6" s="186"/>
      <c r="E6" s="8"/>
      <c r="F6" s="8"/>
      <c r="G6" s="8"/>
    </row>
    <row r="7" spans="1:7" x14ac:dyDescent="0.35">
      <c r="A7" s="3"/>
    </row>
    <row r="8" spans="1:7" x14ac:dyDescent="0.35">
      <c r="A8" s="13" t="s">
        <v>23</v>
      </c>
    </row>
    <row r="10" spans="1:7" ht="31" x14ac:dyDescent="0.35">
      <c r="A10" s="48" t="s">
        <v>262</v>
      </c>
      <c r="B10" s="37">
        <v>2019</v>
      </c>
      <c r="C10" s="37">
        <v>2020</v>
      </c>
      <c r="D10" s="37">
        <v>2021</v>
      </c>
      <c r="E10" s="98"/>
    </row>
    <row r="11" spans="1:7" x14ac:dyDescent="0.35">
      <c r="A11" s="38" t="s">
        <v>24</v>
      </c>
      <c r="B11" s="138">
        <v>34727</v>
      </c>
      <c r="C11" s="138">
        <v>27753</v>
      </c>
      <c r="D11" s="133">
        <v>46173</v>
      </c>
      <c r="E11" s="100"/>
    </row>
    <row r="12" spans="1:7" x14ac:dyDescent="0.35">
      <c r="A12" s="38" t="s">
        <v>25</v>
      </c>
      <c r="B12" s="138">
        <v>4116</v>
      </c>
      <c r="C12" s="138">
        <v>1559</v>
      </c>
      <c r="D12" s="133">
        <v>6773</v>
      </c>
      <c r="E12" s="100"/>
    </row>
    <row r="13" spans="1:7" x14ac:dyDescent="0.35">
      <c r="A13" s="38" t="s">
        <v>26</v>
      </c>
      <c r="B13" s="138">
        <v>3397</v>
      </c>
      <c r="C13" s="138">
        <v>1427</v>
      </c>
      <c r="D13" s="133">
        <v>5617</v>
      </c>
      <c r="E13" s="100"/>
    </row>
    <row r="14" spans="1:7" x14ac:dyDescent="0.35">
      <c r="A14" s="38" t="s">
        <v>27</v>
      </c>
      <c r="B14" s="41">
        <v>353</v>
      </c>
      <c r="C14" s="130">
        <v>334</v>
      </c>
      <c r="D14" s="127">
        <v>334</v>
      </c>
      <c r="E14" s="36"/>
    </row>
    <row r="15" spans="1:7" x14ac:dyDescent="0.35">
      <c r="A15" s="38" t="s">
        <v>28</v>
      </c>
      <c r="B15" s="137">
        <v>9.58</v>
      </c>
      <c r="C15" s="137">
        <v>4.24</v>
      </c>
      <c r="D15" s="132">
        <v>16.75</v>
      </c>
      <c r="E15" s="129"/>
    </row>
    <row r="16" spans="1:7" x14ac:dyDescent="0.35">
      <c r="A16" s="38" t="s">
        <v>234</v>
      </c>
      <c r="B16" s="137">
        <v>9.65</v>
      </c>
      <c r="C16" s="137">
        <v>5.61</v>
      </c>
      <c r="D16" s="132">
        <v>18.190000000000001</v>
      </c>
      <c r="E16" s="129"/>
    </row>
    <row r="17" spans="1:5" x14ac:dyDescent="0.35">
      <c r="A17" s="38" t="s">
        <v>29</v>
      </c>
      <c r="B17" s="138">
        <v>5692</v>
      </c>
      <c r="C17" s="138">
        <v>3285</v>
      </c>
      <c r="D17" s="133">
        <v>8689</v>
      </c>
      <c r="E17" s="100"/>
    </row>
    <row r="18" spans="1:5" x14ac:dyDescent="0.35">
      <c r="A18" s="38" t="s">
        <v>232</v>
      </c>
      <c r="B18" s="138">
        <v>5725</v>
      </c>
      <c r="C18" s="138">
        <v>3883</v>
      </c>
      <c r="D18" s="133">
        <v>9313</v>
      </c>
      <c r="E18" s="100"/>
    </row>
    <row r="19" spans="1:5" x14ac:dyDescent="0.35">
      <c r="A19" s="38" t="s">
        <v>30</v>
      </c>
      <c r="B19" s="138">
        <v>4961</v>
      </c>
      <c r="C19" s="138">
        <v>3404</v>
      </c>
      <c r="D19" s="133">
        <v>7695</v>
      </c>
      <c r="E19" s="100"/>
    </row>
    <row r="20" spans="1:5" x14ac:dyDescent="0.35">
      <c r="A20" s="38" t="s">
        <v>31</v>
      </c>
      <c r="B20" s="138">
        <v>2694</v>
      </c>
      <c r="C20" s="138">
        <v>1947</v>
      </c>
      <c r="D20" s="133">
        <v>1959</v>
      </c>
      <c r="E20" s="100"/>
    </row>
    <row r="21" spans="1:5" x14ac:dyDescent="0.35">
      <c r="A21" s="15"/>
      <c r="B21" s="11"/>
      <c r="C21" s="11"/>
      <c r="D21" s="11"/>
    </row>
    <row r="22" spans="1:5" ht="24.75" customHeight="1" x14ac:dyDescent="0.35">
      <c r="A22" s="208" t="s">
        <v>263</v>
      </c>
      <c r="B22" s="209"/>
      <c r="C22" s="11"/>
      <c r="D22" s="11"/>
    </row>
    <row r="23" spans="1:5" x14ac:dyDescent="0.35">
      <c r="A23" s="108" t="s">
        <v>41</v>
      </c>
      <c r="B23" s="109">
        <v>0.5</v>
      </c>
      <c r="C23" s="11"/>
      <c r="D23" s="11"/>
    </row>
    <row r="24" spans="1:5" x14ac:dyDescent="0.35">
      <c r="A24" s="108" t="s">
        <v>42</v>
      </c>
      <c r="B24" s="109">
        <v>0.32</v>
      </c>
      <c r="C24" s="11"/>
      <c r="D24" s="11"/>
    </row>
    <row r="25" spans="1:5" x14ac:dyDescent="0.35">
      <c r="A25" s="108" t="s">
        <v>43</v>
      </c>
      <c r="B25" s="109">
        <v>0.05</v>
      </c>
      <c r="C25" s="11"/>
      <c r="D25" s="11"/>
    </row>
    <row r="26" spans="1:5" x14ac:dyDescent="0.35">
      <c r="A26" s="108" t="s">
        <v>241</v>
      </c>
      <c r="B26" s="109">
        <v>0.13</v>
      </c>
      <c r="C26" s="11"/>
      <c r="D26" s="11"/>
    </row>
    <row r="27" spans="1:5" x14ac:dyDescent="0.35">
      <c r="A27" s="16"/>
      <c r="B27" s="11"/>
      <c r="C27" s="11"/>
      <c r="D27" s="11"/>
    </row>
    <row r="28" spans="1:5" ht="34" customHeight="1" x14ac:dyDescent="0.35">
      <c r="A28" s="203" t="s">
        <v>315</v>
      </c>
      <c r="B28" s="204"/>
      <c r="C28" s="11"/>
      <c r="D28" s="11"/>
    </row>
    <row r="29" spans="1:5" x14ac:dyDescent="0.35">
      <c r="A29" s="34" t="s">
        <v>314</v>
      </c>
      <c r="B29" s="139">
        <v>5273</v>
      </c>
      <c r="C29" s="11"/>
      <c r="D29" s="11"/>
    </row>
    <row r="30" spans="1:5" x14ac:dyDescent="0.35">
      <c r="A30" s="34" t="s">
        <v>192</v>
      </c>
      <c r="B30" s="140">
        <v>1749</v>
      </c>
      <c r="C30" s="11"/>
      <c r="D30" s="11"/>
    </row>
    <row r="31" spans="1:5" x14ac:dyDescent="0.35">
      <c r="A31" s="34" t="s">
        <v>193</v>
      </c>
      <c r="B31" s="140">
        <v>1378</v>
      </c>
      <c r="C31" s="11"/>
      <c r="D31" s="11"/>
    </row>
    <row r="32" spans="1:5" x14ac:dyDescent="0.35">
      <c r="A32" s="34" t="s">
        <v>194</v>
      </c>
      <c r="B32" s="140">
        <v>409</v>
      </c>
      <c r="C32" s="11"/>
      <c r="D32" s="11"/>
    </row>
    <row r="33" spans="1:6" x14ac:dyDescent="0.35">
      <c r="A33" s="34" t="s">
        <v>195</v>
      </c>
      <c r="B33" s="141">
        <v>-624</v>
      </c>
      <c r="C33" s="11"/>
      <c r="D33" s="11"/>
    </row>
    <row r="34" spans="1:6" x14ac:dyDescent="0.35">
      <c r="A34" s="34" t="s">
        <v>196</v>
      </c>
      <c r="B34" s="140">
        <v>514</v>
      </c>
      <c r="C34" s="47"/>
      <c r="D34" s="11"/>
    </row>
    <row r="35" spans="1:6" x14ac:dyDescent="0.35">
      <c r="A35" s="34" t="s">
        <v>3</v>
      </c>
      <c r="B35" s="141">
        <v>-10</v>
      </c>
      <c r="C35" s="11"/>
      <c r="D35" s="11"/>
    </row>
    <row r="36" spans="1:6" x14ac:dyDescent="0.35">
      <c r="A36" s="11"/>
      <c r="B36" s="134"/>
      <c r="C36" s="11"/>
      <c r="D36" s="11"/>
    </row>
    <row r="37" spans="1:6" x14ac:dyDescent="0.35">
      <c r="A37" s="16"/>
      <c r="B37" s="11"/>
      <c r="C37" s="11"/>
      <c r="D37" s="11"/>
    </row>
    <row r="38" spans="1:6" x14ac:dyDescent="0.35">
      <c r="A38" s="205" t="s">
        <v>317</v>
      </c>
      <c r="B38" s="206"/>
      <c r="C38" s="206"/>
      <c r="D38" s="207"/>
      <c r="E38" s="16"/>
      <c r="F38" s="16"/>
    </row>
    <row r="39" spans="1:6" x14ac:dyDescent="0.35">
      <c r="A39" s="62" t="s">
        <v>197</v>
      </c>
      <c r="B39" s="61">
        <v>2019</v>
      </c>
      <c r="C39" s="61">
        <v>2020</v>
      </c>
      <c r="D39" s="61">
        <v>2021</v>
      </c>
      <c r="E39" s="20"/>
      <c r="F39" s="21"/>
    </row>
    <row r="40" spans="1:6" x14ac:dyDescent="0.35">
      <c r="A40" s="9" t="s">
        <v>26</v>
      </c>
      <c r="B40" s="142">
        <v>3397</v>
      </c>
      <c r="C40" s="142">
        <v>1427</v>
      </c>
      <c r="D40" s="142">
        <v>5617</v>
      </c>
      <c r="E40" s="16"/>
      <c r="F40" s="17"/>
    </row>
    <row r="41" spans="1:6" x14ac:dyDescent="0.35">
      <c r="A41" s="9" t="s">
        <v>32</v>
      </c>
      <c r="B41" s="142">
        <v>7</v>
      </c>
      <c r="C41" s="142">
        <v>2</v>
      </c>
      <c r="D41" s="142">
        <v>6</v>
      </c>
      <c r="E41" s="16"/>
      <c r="F41" s="16"/>
    </row>
    <row r="42" spans="1:6" x14ac:dyDescent="0.35">
      <c r="A42" s="9" t="s">
        <v>33</v>
      </c>
      <c r="B42" s="143">
        <v>3404</v>
      </c>
      <c r="C42" s="143">
        <v>1429</v>
      </c>
      <c r="D42" s="142">
        <v>5623</v>
      </c>
      <c r="E42" s="16"/>
      <c r="F42" s="18"/>
    </row>
    <row r="43" spans="1:6" x14ac:dyDescent="0.35">
      <c r="A43" s="9" t="s">
        <v>229</v>
      </c>
      <c r="B43" s="142">
        <v>648</v>
      </c>
      <c r="C43" s="141">
        <v>-43</v>
      </c>
      <c r="D43" s="142">
        <v>1163</v>
      </c>
      <c r="E43" s="16"/>
      <c r="F43" s="16"/>
    </row>
    <row r="44" spans="1:6" x14ac:dyDescent="0.35">
      <c r="A44" s="9" t="s">
        <v>34</v>
      </c>
      <c r="B44" s="142">
        <v>1312</v>
      </c>
      <c r="C44" s="142">
        <v>1385</v>
      </c>
      <c r="D44" s="142">
        <v>1393</v>
      </c>
      <c r="E44" s="16"/>
      <c r="F44" s="19"/>
    </row>
    <row r="45" spans="1:6" x14ac:dyDescent="0.35">
      <c r="A45" s="10" t="s">
        <v>35</v>
      </c>
      <c r="B45" s="142">
        <v>328</v>
      </c>
      <c r="C45" s="142">
        <v>514</v>
      </c>
      <c r="D45" s="142">
        <v>510</v>
      </c>
      <c r="E45" s="16"/>
      <c r="F45" s="16"/>
    </row>
    <row r="46" spans="1:6" x14ac:dyDescent="0.35">
      <c r="A46" s="10" t="s">
        <v>230</v>
      </c>
      <c r="B46" s="142">
        <v>33</v>
      </c>
      <c r="C46" s="142">
        <v>16</v>
      </c>
      <c r="D46" s="142">
        <v>0</v>
      </c>
      <c r="E46" s="16"/>
      <c r="F46" s="16"/>
    </row>
    <row r="47" spans="1:6" x14ac:dyDescent="0.35">
      <c r="A47" s="10" t="s">
        <v>231</v>
      </c>
      <c r="B47" s="142">
        <v>0</v>
      </c>
      <c r="C47" s="142">
        <v>582</v>
      </c>
      <c r="D47" s="142">
        <v>624</v>
      </c>
      <c r="E47" s="16"/>
      <c r="F47" s="16"/>
    </row>
    <row r="48" spans="1:6" x14ac:dyDescent="0.35">
      <c r="A48" s="10" t="s">
        <v>232</v>
      </c>
      <c r="B48" s="142">
        <v>5725</v>
      </c>
      <c r="C48" s="142">
        <v>3883</v>
      </c>
      <c r="D48" s="142">
        <v>9313</v>
      </c>
      <c r="E48" s="16"/>
      <c r="F48" s="16"/>
    </row>
    <row r="49" spans="1:16" x14ac:dyDescent="0.35">
      <c r="A49" s="10" t="s">
        <v>233</v>
      </c>
      <c r="B49" s="141">
        <v>-33</v>
      </c>
      <c r="C49" s="141">
        <v>-16</v>
      </c>
      <c r="D49" s="142">
        <v>0</v>
      </c>
      <c r="E49" s="16"/>
      <c r="F49" s="16"/>
    </row>
    <row r="50" spans="1:16" x14ac:dyDescent="0.35">
      <c r="A50" s="10" t="s">
        <v>270</v>
      </c>
      <c r="B50" s="142">
        <v>0</v>
      </c>
      <c r="C50" s="141">
        <v>-582</v>
      </c>
      <c r="D50" s="141">
        <v>-624</v>
      </c>
      <c r="E50" s="16"/>
      <c r="F50" s="16"/>
    </row>
    <row r="51" spans="1:16" x14ac:dyDescent="0.35">
      <c r="A51" s="9" t="s">
        <v>29</v>
      </c>
      <c r="B51" s="142">
        <v>5692</v>
      </c>
      <c r="C51" s="142">
        <v>3285</v>
      </c>
      <c r="D51" s="142">
        <v>8689</v>
      </c>
      <c r="E51" s="16"/>
      <c r="F51" s="17"/>
    </row>
    <row r="52" spans="1:16" x14ac:dyDescent="0.35">
      <c r="A52" s="16"/>
      <c r="B52" s="135"/>
      <c r="C52" s="135"/>
      <c r="D52" s="136"/>
      <c r="E52" s="16"/>
      <c r="F52" s="17"/>
    </row>
    <row r="53" spans="1:16" x14ac:dyDescent="0.35">
      <c r="A53" s="205" t="s">
        <v>264</v>
      </c>
      <c r="B53" s="206"/>
      <c r="C53" s="206"/>
      <c r="D53" s="207"/>
      <c r="E53" s="16"/>
      <c r="F53" s="17"/>
    </row>
    <row r="54" spans="1:16" x14ac:dyDescent="0.35">
      <c r="A54" s="62" t="s">
        <v>265</v>
      </c>
      <c r="B54" s="61">
        <v>2019</v>
      </c>
      <c r="C54" s="61">
        <v>2020</v>
      </c>
      <c r="D54" s="61">
        <v>2021</v>
      </c>
      <c r="E54" s="16"/>
      <c r="F54" s="17"/>
    </row>
    <row r="55" spans="1:16" x14ac:dyDescent="0.35">
      <c r="A55" s="9" t="s">
        <v>266</v>
      </c>
      <c r="B55" s="144">
        <v>9.58</v>
      </c>
      <c r="C55" s="144">
        <v>4.24</v>
      </c>
      <c r="D55" s="144">
        <v>16.75</v>
      </c>
      <c r="E55" s="16"/>
      <c r="F55" s="17"/>
    </row>
    <row r="56" spans="1:16" x14ac:dyDescent="0.35">
      <c r="A56" s="9" t="s">
        <v>267</v>
      </c>
      <c r="B56" s="144">
        <v>7.0000000000000007E-2</v>
      </c>
      <c r="C56" s="144">
        <v>0.03</v>
      </c>
      <c r="D56" s="145">
        <v>0</v>
      </c>
      <c r="E56" s="16"/>
      <c r="F56" s="17"/>
    </row>
    <row r="57" spans="1:16" x14ac:dyDescent="0.35">
      <c r="A57" s="9" t="s">
        <v>268</v>
      </c>
      <c r="B57" s="145">
        <v>0</v>
      </c>
      <c r="C57" s="144">
        <v>1.34</v>
      </c>
      <c r="D57" s="144">
        <v>1.44</v>
      </c>
      <c r="E57" s="16"/>
      <c r="F57" s="17"/>
    </row>
    <row r="58" spans="1:16" x14ac:dyDescent="0.35">
      <c r="A58" s="9" t="s">
        <v>269</v>
      </c>
      <c r="B58" s="144">
        <v>9.65</v>
      </c>
      <c r="C58" s="144">
        <v>5.61</v>
      </c>
      <c r="D58" s="144">
        <v>18.190000000000001</v>
      </c>
      <c r="E58" s="16"/>
      <c r="F58" s="17"/>
    </row>
    <row r="59" spans="1:16" ht="30" customHeight="1" x14ac:dyDescent="0.35">
      <c r="A59" s="201" t="s">
        <v>271</v>
      </c>
      <c r="B59" s="202"/>
      <c r="C59" s="202"/>
      <c r="D59" s="202"/>
    </row>
    <row r="60" spans="1:16" ht="92.5" customHeight="1" x14ac:dyDescent="0.35">
      <c r="A60" s="210" t="s">
        <v>272</v>
      </c>
      <c r="B60" s="210"/>
      <c r="C60" s="210"/>
      <c r="D60" s="210"/>
    </row>
    <row r="61" spans="1:16" ht="148.5" customHeight="1" x14ac:dyDescent="0.35">
      <c r="A61" s="210" t="s">
        <v>273</v>
      </c>
      <c r="B61" s="210"/>
      <c r="C61" s="210"/>
      <c r="D61" s="210"/>
    </row>
    <row r="62" spans="1:16" x14ac:dyDescent="0.3">
      <c r="A62" s="211" t="s">
        <v>274</v>
      </c>
      <c r="B62" s="211"/>
      <c r="C62" s="211"/>
      <c r="D62" s="211"/>
      <c r="E62" s="102"/>
      <c r="F62" s="102"/>
      <c r="G62" s="102"/>
      <c r="H62" s="102"/>
      <c r="I62" s="102"/>
      <c r="J62" s="213"/>
      <c r="K62" s="213"/>
      <c r="L62" s="213"/>
      <c r="M62" s="213"/>
      <c r="N62" s="213"/>
      <c r="O62" s="213"/>
      <c r="P62" s="212"/>
    </row>
    <row r="63" spans="1:16" ht="36" customHeight="1" x14ac:dyDescent="0.35">
      <c r="A63" s="82"/>
      <c r="B63" s="83"/>
      <c r="C63" s="83"/>
      <c r="D63" s="83"/>
      <c r="E63" s="83"/>
      <c r="F63" s="83"/>
      <c r="G63" s="83"/>
      <c r="H63" s="83"/>
      <c r="I63" s="83"/>
      <c r="J63" s="83"/>
      <c r="K63" s="83"/>
      <c r="L63" s="83"/>
      <c r="M63" s="83"/>
      <c r="N63" s="83"/>
      <c r="O63" s="83"/>
      <c r="P63" s="212"/>
    </row>
    <row r="64" spans="1:16" x14ac:dyDescent="0.35">
      <c r="A64" s="84"/>
      <c r="B64" s="11"/>
      <c r="C64" s="11"/>
      <c r="D64" s="11"/>
      <c r="E64" s="11"/>
      <c r="F64" s="11"/>
      <c r="G64" s="11"/>
      <c r="H64" s="11"/>
      <c r="I64" s="11"/>
      <c r="J64" s="11"/>
      <c r="K64" s="11"/>
      <c r="L64" s="11"/>
      <c r="M64" s="11"/>
      <c r="N64" s="11"/>
      <c r="O64" s="11"/>
      <c r="P64" s="80"/>
    </row>
    <row r="65" spans="1:16" x14ac:dyDescent="0.35">
      <c r="A65" s="84"/>
      <c r="B65" s="11"/>
      <c r="C65" s="11"/>
      <c r="D65" s="11"/>
      <c r="E65" s="11"/>
      <c r="F65" s="11"/>
      <c r="G65" s="11"/>
      <c r="H65" s="11"/>
      <c r="I65" s="11"/>
      <c r="J65" s="11"/>
      <c r="K65" s="11"/>
      <c r="L65" s="11"/>
      <c r="M65" s="11"/>
      <c r="N65" s="11"/>
      <c r="O65" s="11"/>
      <c r="P65" s="80"/>
    </row>
    <row r="66" spans="1:16" x14ac:dyDescent="0.35">
      <c r="A66" s="84"/>
      <c r="B66" s="11"/>
      <c r="C66" s="11"/>
      <c r="D66" s="11"/>
      <c r="E66" s="11"/>
      <c r="F66" s="11"/>
      <c r="G66" s="11"/>
      <c r="H66" s="11"/>
      <c r="I66" s="11"/>
      <c r="J66" s="11"/>
      <c r="K66" s="11"/>
      <c r="L66" s="11"/>
      <c r="M66" s="11"/>
      <c r="N66" s="11"/>
      <c r="O66" s="11"/>
      <c r="P66" s="80"/>
    </row>
    <row r="67" spans="1:16" x14ac:dyDescent="0.35">
      <c r="A67" s="84"/>
      <c r="B67" s="11"/>
      <c r="C67" s="11"/>
      <c r="D67" s="11"/>
      <c r="E67" s="11"/>
      <c r="F67" s="11"/>
      <c r="G67" s="11"/>
      <c r="H67" s="11"/>
      <c r="I67" s="11"/>
      <c r="J67" s="11"/>
      <c r="K67" s="11"/>
      <c r="L67" s="11"/>
      <c r="M67" s="11"/>
      <c r="N67" s="11"/>
      <c r="O67" s="11"/>
      <c r="P67" s="80"/>
    </row>
    <row r="68" spans="1:16" x14ac:dyDescent="0.35">
      <c r="A68" s="84"/>
      <c r="B68" s="11"/>
      <c r="C68" s="11"/>
      <c r="D68" s="11"/>
      <c r="E68" s="11"/>
      <c r="F68" s="11"/>
      <c r="G68" s="11"/>
      <c r="H68" s="11"/>
      <c r="I68" s="11"/>
      <c r="J68" s="11"/>
      <c r="K68" s="11"/>
      <c r="L68" s="11"/>
      <c r="M68" s="11"/>
      <c r="N68" s="11"/>
      <c r="O68" s="11"/>
      <c r="P68" s="80"/>
    </row>
    <row r="69" spans="1:16" x14ac:dyDescent="0.35">
      <c r="A69" s="84"/>
      <c r="B69" s="11"/>
      <c r="C69" s="11"/>
      <c r="D69" s="11"/>
      <c r="E69" s="11"/>
      <c r="F69" s="11"/>
      <c r="G69" s="11"/>
      <c r="H69" s="11"/>
      <c r="I69" s="11"/>
      <c r="J69" s="11"/>
      <c r="K69" s="11"/>
      <c r="L69" s="11"/>
      <c r="M69" s="11"/>
      <c r="N69" s="11"/>
      <c r="O69" s="11"/>
      <c r="P69" s="80"/>
    </row>
    <row r="70" spans="1:16" x14ac:dyDescent="0.35">
      <c r="A70" s="84"/>
      <c r="B70" s="11"/>
      <c r="C70" s="11"/>
      <c r="D70" s="11"/>
      <c r="E70" s="11"/>
      <c r="F70" s="11"/>
      <c r="G70" s="11"/>
      <c r="H70" s="11"/>
      <c r="I70" s="11"/>
      <c r="J70" s="11"/>
      <c r="K70" s="11"/>
      <c r="L70" s="11"/>
      <c r="M70" s="11"/>
      <c r="N70" s="11"/>
      <c r="O70" s="11"/>
      <c r="P70" s="80"/>
    </row>
    <row r="71" spans="1:16" x14ac:dyDescent="0.35">
      <c r="A71" s="84"/>
      <c r="B71" s="11"/>
      <c r="C71" s="11"/>
      <c r="D71" s="11"/>
      <c r="E71" s="11"/>
      <c r="F71" s="11"/>
      <c r="G71" s="11"/>
      <c r="H71" s="11"/>
      <c r="I71" s="11"/>
      <c r="J71" s="11"/>
      <c r="K71" s="11"/>
      <c r="L71" s="11"/>
      <c r="M71" s="11"/>
      <c r="N71" s="11"/>
      <c r="O71" s="11"/>
      <c r="P71" s="80"/>
    </row>
    <row r="72" spans="1:16" x14ac:dyDescent="0.35">
      <c r="A72" s="84"/>
      <c r="B72" s="11"/>
      <c r="C72" s="11"/>
      <c r="D72" s="11"/>
      <c r="E72" s="11"/>
      <c r="F72" s="11"/>
      <c r="G72" s="11"/>
      <c r="H72" s="11"/>
      <c r="I72" s="11"/>
      <c r="J72" s="11"/>
      <c r="K72" s="11"/>
      <c r="L72" s="11"/>
      <c r="M72" s="11"/>
      <c r="N72" s="11"/>
      <c r="O72" s="11"/>
      <c r="P72" s="80"/>
    </row>
    <row r="73" spans="1:16" x14ac:dyDescent="0.35">
      <c r="A73" s="84"/>
      <c r="B73" s="11"/>
      <c r="C73" s="11"/>
      <c r="D73" s="11"/>
      <c r="E73" s="11"/>
      <c r="F73" s="11"/>
      <c r="G73" s="11"/>
      <c r="H73" s="11"/>
      <c r="I73" s="11"/>
      <c r="J73" s="11"/>
      <c r="K73" s="11"/>
      <c r="L73" s="11"/>
      <c r="M73" s="11"/>
      <c r="N73" s="11"/>
      <c r="O73" s="11"/>
      <c r="P73" s="80"/>
    </row>
    <row r="74" spans="1:16" x14ac:dyDescent="0.35">
      <c r="A74" s="82"/>
      <c r="B74" s="47"/>
      <c r="C74" s="47"/>
      <c r="D74" s="47"/>
      <c r="E74" s="47"/>
      <c r="F74" s="47"/>
      <c r="G74" s="47"/>
      <c r="H74" s="47"/>
      <c r="I74" s="47"/>
      <c r="J74" s="47"/>
      <c r="K74" s="47"/>
      <c r="L74" s="47"/>
      <c r="M74" s="47"/>
      <c r="N74" s="47"/>
      <c r="O74" s="47"/>
      <c r="P74" s="81"/>
    </row>
    <row r="75" spans="1:16" x14ac:dyDescent="0.35">
      <c r="A75" s="82"/>
      <c r="B75" s="47"/>
      <c r="C75" s="47"/>
      <c r="D75" s="47"/>
      <c r="E75" s="47"/>
      <c r="F75" s="47"/>
      <c r="G75" s="47"/>
      <c r="H75" s="47"/>
      <c r="I75" s="47"/>
      <c r="J75" s="47"/>
      <c r="K75" s="47"/>
      <c r="L75" s="47"/>
      <c r="M75" s="47"/>
      <c r="N75" s="47"/>
      <c r="O75" s="47"/>
      <c r="P75" s="81"/>
    </row>
    <row r="76" spans="1:16" ht="18" x14ac:dyDescent="0.35">
      <c r="A76" s="6"/>
    </row>
    <row r="77" spans="1:16" ht="18" x14ac:dyDescent="0.35">
      <c r="A77" s="6"/>
    </row>
    <row r="78" spans="1:16" ht="18" x14ac:dyDescent="0.35">
      <c r="A78" s="6"/>
    </row>
    <row r="79" spans="1:16" ht="18" x14ac:dyDescent="0.35">
      <c r="A79" s="6"/>
    </row>
    <row r="80" spans="1:16" ht="18" x14ac:dyDescent="0.35">
      <c r="A80" s="6"/>
    </row>
    <row r="81" spans="1:1" ht="18" x14ac:dyDescent="0.35">
      <c r="A81" s="6"/>
    </row>
    <row r="82" spans="1:1" ht="18" x14ac:dyDescent="0.35">
      <c r="A82" s="6"/>
    </row>
    <row r="83" spans="1:1" ht="18" x14ac:dyDescent="0.35">
      <c r="A83" s="6"/>
    </row>
    <row r="84" spans="1:1" ht="18" x14ac:dyDescent="0.35">
      <c r="A84" s="6"/>
    </row>
    <row r="85" spans="1:1" ht="18" x14ac:dyDescent="0.35">
      <c r="A85" s="6"/>
    </row>
    <row r="86" spans="1:1" ht="18" x14ac:dyDescent="0.35">
      <c r="A86" s="6"/>
    </row>
    <row r="87" spans="1:1" ht="18" x14ac:dyDescent="0.35">
      <c r="A87" s="6"/>
    </row>
    <row r="88" spans="1:1" ht="18" x14ac:dyDescent="0.35">
      <c r="A88" s="6"/>
    </row>
    <row r="89" spans="1:1" ht="18" x14ac:dyDescent="0.35">
      <c r="A89" s="6"/>
    </row>
    <row r="90" spans="1:1" ht="18" x14ac:dyDescent="0.35">
      <c r="A90" s="6"/>
    </row>
    <row r="91" spans="1:1" ht="18" x14ac:dyDescent="0.35">
      <c r="A91" s="6"/>
    </row>
    <row r="92" spans="1:1" ht="18" x14ac:dyDescent="0.35">
      <c r="A92" s="6"/>
    </row>
    <row r="93" spans="1:1" ht="18" x14ac:dyDescent="0.35">
      <c r="A93" s="6"/>
    </row>
    <row r="94" spans="1:1" ht="18" x14ac:dyDescent="0.35">
      <c r="A94" s="6"/>
    </row>
    <row r="95" spans="1:1" ht="18" x14ac:dyDescent="0.35">
      <c r="A95" s="6"/>
    </row>
    <row r="96" spans="1:1" ht="18" x14ac:dyDescent="0.35">
      <c r="A96" s="6"/>
    </row>
    <row r="97" spans="1:1" ht="18" x14ac:dyDescent="0.35">
      <c r="A97" s="6"/>
    </row>
    <row r="98" spans="1:1" ht="18" x14ac:dyDescent="0.35">
      <c r="A98" s="6"/>
    </row>
    <row r="99" spans="1:1" ht="18" x14ac:dyDescent="0.35">
      <c r="A99" s="6"/>
    </row>
    <row r="100" spans="1:1" ht="18" x14ac:dyDescent="0.35">
      <c r="A100" s="6"/>
    </row>
    <row r="101" spans="1:1" ht="18" x14ac:dyDescent="0.35">
      <c r="A101" s="6"/>
    </row>
    <row r="102" spans="1:1" ht="18" x14ac:dyDescent="0.35">
      <c r="A102" s="6"/>
    </row>
    <row r="103" spans="1:1" ht="18" x14ac:dyDescent="0.35">
      <c r="A103" s="6"/>
    </row>
    <row r="104" spans="1:1" ht="18" x14ac:dyDescent="0.35">
      <c r="A104" s="6"/>
    </row>
    <row r="105" spans="1:1" ht="18" x14ac:dyDescent="0.35">
      <c r="A105" s="6"/>
    </row>
    <row r="106" spans="1:1" ht="18" x14ac:dyDescent="0.35">
      <c r="A106" s="6"/>
    </row>
    <row r="107" spans="1:1" ht="18" x14ac:dyDescent="0.35">
      <c r="A107" s="6"/>
    </row>
    <row r="108" spans="1:1" ht="18" x14ac:dyDescent="0.35">
      <c r="A108" s="6"/>
    </row>
    <row r="109" spans="1:1" ht="18" x14ac:dyDescent="0.35">
      <c r="A109" s="6"/>
    </row>
    <row r="110" spans="1:1" ht="18" x14ac:dyDescent="0.35">
      <c r="A110" s="6"/>
    </row>
    <row r="111" spans="1:1" ht="18" x14ac:dyDescent="0.35">
      <c r="A111" s="6"/>
    </row>
    <row r="112" spans="1:1" ht="18" x14ac:dyDescent="0.35">
      <c r="A112" s="6"/>
    </row>
  </sheetData>
  <mergeCells count="12">
    <mergeCell ref="A61:D61"/>
    <mergeCell ref="A62:D62"/>
    <mergeCell ref="P62:P63"/>
    <mergeCell ref="J62:O62"/>
    <mergeCell ref="A60:D60"/>
    <mergeCell ref="A5:D5"/>
    <mergeCell ref="A6:D6"/>
    <mergeCell ref="A59:D59"/>
    <mergeCell ref="A28:B28"/>
    <mergeCell ref="A38:D38"/>
    <mergeCell ref="A22:B22"/>
    <mergeCell ref="A53:D53"/>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M112"/>
  <sheetViews>
    <sheetView showGridLines="0" tabSelected="1" zoomScale="87" zoomScaleNormal="130" workbookViewId="0">
      <pane ySplit="6" topLeftCell="A73" activePane="bottomLeft" state="frozen"/>
      <selection pane="bottomLeft" activeCell="C89" sqref="C89"/>
    </sheetView>
  </sheetViews>
  <sheetFormatPr defaultColWidth="12.83203125" defaultRowHeight="15.5" x14ac:dyDescent="0.35"/>
  <cols>
    <col min="1" max="1" width="55.58203125" style="3" customWidth="1"/>
    <col min="2" max="6" width="18.5" style="1" customWidth="1"/>
    <col min="7" max="7" width="16" style="1" customWidth="1"/>
    <col min="8" max="16384" width="12.83203125" style="1"/>
  </cols>
  <sheetData>
    <row r="2" spans="1:7" x14ac:dyDescent="0.35">
      <c r="A2" s="4"/>
    </row>
    <row r="3" spans="1:7" x14ac:dyDescent="0.35">
      <c r="A3" s="1"/>
    </row>
    <row r="4" spans="1:7" x14ac:dyDescent="0.35">
      <c r="A4" s="1"/>
    </row>
    <row r="5" spans="1:7" ht="28" customHeight="1" x14ac:dyDescent="0.35">
      <c r="A5" s="184" t="s">
        <v>255</v>
      </c>
      <c r="B5" s="184"/>
      <c r="C5" s="7"/>
      <c r="D5" s="7"/>
      <c r="E5" s="7"/>
      <c r="F5" s="7"/>
      <c r="G5" s="7"/>
    </row>
    <row r="6" spans="1:7" ht="28" x14ac:dyDescent="0.35">
      <c r="A6" s="12" t="s">
        <v>1</v>
      </c>
      <c r="B6" s="8"/>
      <c r="C6" s="8"/>
      <c r="D6" s="8"/>
      <c r="E6" s="8"/>
      <c r="F6" s="8"/>
      <c r="G6" s="8"/>
    </row>
    <row r="7" spans="1:7" x14ac:dyDescent="0.35">
      <c r="A7" s="1"/>
    </row>
    <row r="8" spans="1:7" x14ac:dyDescent="0.35">
      <c r="A8" s="23" t="s">
        <v>45</v>
      </c>
    </row>
    <row r="10" spans="1:7" x14ac:dyDescent="0.35">
      <c r="A10" s="48" t="s">
        <v>1</v>
      </c>
      <c r="B10" s="37">
        <v>2021</v>
      </c>
    </row>
    <row r="11" spans="1:7" x14ac:dyDescent="0.35">
      <c r="A11" s="22" t="s">
        <v>36</v>
      </c>
      <c r="B11" s="63">
        <v>19113</v>
      </c>
    </row>
    <row r="12" spans="1:7" x14ac:dyDescent="0.35">
      <c r="A12" s="54" t="s">
        <v>37</v>
      </c>
      <c r="B12" s="56">
        <v>18704</v>
      </c>
    </row>
    <row r="13" spans="1:7" x14ac:dyDescent="0.35">
      <c r="A13" s="54" t="s">
        <v>38</v>
      </c>
      <c r="B13" s="56">
        <v>15311</v>
      </c>
    </row>
    <row r="14" spans="1:7" x14ac:dyDescent="0.35">
      <c r="A14" s="54" t="s">
        <v>39</v>
      </c>
      <c r="B14" s="56">
        <v>3390</v>
      </c>
    </row>
    <row r="15" spans="1:7" x14ac:dyDescent="0.35">
      <c r="A15" s="54" t="s">
        <v>228</v>
      </c>
      <c r="B15" s="41">
        <v>3</v>
      </c>
    </row>
    <row r="16" spans="1:7" x14ac:dyDescent="0.35">
      <c r="A16" s="54" t="s">
        <v>40</v>
      </c>
      <c r="B16" s="41">
        <v>409</v>
      </c>
    </row>
    <row r="17" spans="1:2" x14ac:dyDescent="0.35">
      <c r="A17" s="54" t="s">
        <v>38</v>
      </c>
      <c r="B17" s="41">
        <v>174</v>
      </c>
    </row>
    <row r="18" spans="1:2" x14ac:dyDescent="0.35">
      <c r="A18" s="54" t="s">
        <v>39</v>
      </c>
      <c r="B18" s="41">
        <v>235</v>
      </c>
    </row>
    <row r="19" spans="1:2" x14ac:dyDescent="0.35">
      <c r="A19" s="22" t="s">
        <v>41</v>
      </c>
      <c r="B19" s="63">
        <v>8137</v>
      </c>
    </row>
    <row r="20" spans="1:2" x14ac:dyDescent="0.35">
      <c r="A20" s="54" t="s">
        <v>37</v>
      </c>
      <c r="B20" s="56">
        <v>8125</v>
      </c>
    </row>
    <row r="21" spans="1:2" x14ac:dyDescent="0.35">
      <c r="A21" s="54" t="s">
        <v>40</v>
      </c>
      <c r="B21" s="41">
        <v>12</v>
      </c>
    </row>
    <row r="22" spans="1:2" x14ac:dyDescent="0.35">
      <c r="A22" s="22" t="s">
        <v>42</v>
      </c>
      <c r="B22" s="63">
        <v>8295</v>
      </c>
    </row>
    <row r="23" spans="1:2" x14ac:dyDescent="0.35">
      <c r="A23" s="54" t="s">
        <v>37</v>
      </c>
      <c r="B23" s="56">
        <v>7942</v>
      </c>
    </row>
    <row r="24" spans="1:2" x14ac:dyDescent="0.35">
      <c r="A24" s="54" t="s">
        <v>40</v>
      </c>
      <c r="B24" s="41">
        <v>353</v>
      </c>
    </row>
    <row r="25" spans="1:2" x14ac:dyDescent="0.35">
      <c r="A25" s="22" t="s">
        <v>43</v>
      </c>
      <c r="B25" s="64">
        <v>842</v>
      </c>
    </row>
    <row r="26" spans="1:2" x14ac:dyDescent="0.35">
      <c r="A26" s="54" t="s">
        <v>37</v>
      </c>
      <c r="B26" s="41">
        <v>841</v>
      </c>
    </row>
    <row r="27" spans="1:2" x14ac:dyDescent="0.35">
      <c r="A27" s="54" t="s">
        <v>40</v>
      </c>
      <c r="B27" s="41">
        <v>1</v>
      </c>
    </row>
    <row r="28" spans="1:2" x14ac:dyDescent="0.35">
      <c r="A28" s="22" t="s">
        <v>0</v>
      </c>
      <c r="B28" s="63">
        <v>1809</v>
      </c>
    </row>
    <row r="29" spans="1:2" x14ac:dyDescent="0.35">
      <c r="A29" s="54" t="s">
        <v>37</v>
      </c>
      <c r="B29" s="56">
        <v>1766</v>
      </c>
    </row>
    <row r="30" spans="1:2" x14ac:dyDescent="0.35">
      <c r="A30" s="54" t="s">
        <v>40</v>
      </c>
      <c r="B30" s="41">
        <v>43</v>
      </c>
    </row>
    <row r="31" spans="1:2" x14ac:dyDescent="0.35">
      <c r="A31" s="22" t="s">
        <v>44</v>
      </c>
      <c r="B31" s="64">
        <v>30</v>
      </c>
    </row>
    <row r="32" spans="1:2" x14ac:dyDescent="0.35">
      <c r="A32" s="54" t="s">
        <v>37</v>
      </c>
      <c r="B32" s="41">
        <v>30</v>
      </c>
    </row>
    <row r="33" spans="1:13" x14ac:dyDescent="0.35">
      <c r="A33" s="54" t="s">
        <v>40</v>
      </c>
      <c r="B33" s="41">
        <v>0</v>
      </c>
    </row>
    <row r="34" spans="1:13" ht="41.25" customHeight="1" x14ac:dyDescent="0.35">
      <c r="A34" s="217" t="s">
        <v>312</v>
      </c>
      <c r="B34" s="217"/>
      <c r="C34" s="2"/>
      <c r="D34" s="2"/>
      <c r="E34" s="2"/>
      <c r="F34" s="2"/>
      <c r="G34" s="2"/>
      <c r="H34" s="2"/>
      <c r="I34" s="2"/>
      <c r="J34" s="2"/>
      <c r="K34" s="2"/>
      <c r="L34" s="2"/>
      <c r="M34" s="2"/>
    </row>
    <row r="37" spans="1:13" x14ac:dyDescent="0.35">
      <c r="A37" s="25" t="s">
        <v>64</v>
      </c>
      <c r="B37" s="24"/>
    </row>
    <row r="38" spans="1:13" x14ac:dyDescent="0.35">
      <c r="A38" s="14"/>
      <c r="B38"/>
    </row>
    <row r="39" spans="1:13" x14ac:dyDescent="0.35">
      <c r="A39" s="48" t="s">
        <v>46</v>
      </c>
      <c r="B39" s="37">
        <v>2021</v>
      </c>
    </row>
    <row r="40" spans="1:13" x14ac:dyDescent="0.35">
      <c r="A40" s="218" t="s">
        <v>47</v>
      </c>
      <c r="B40" s="218"/>
    </row>
    <row r="41" spans="1:13" x14ac:dyDescent="0.35">
      <c r="A41" s="49" t="s">
        <v>48</v>
      </c>
      <c r="B41" s="56">
        <v>2214</v>
      </c>
    </row>
    <row r="42" spans="1:13" x14ac:dyDescent="0.35">
      <c r="A42" s="54" t="s">
        <v>198</v>
      </c>
      <c r="B42" s="57">
        <v>0.115</v>
      </c>
    </row>
    <row r="43" spans="1:13" x14ac:dyDescent="0.35">
      <c r="A43" s="54" t="s">
        <v>49</v>
      </c>
      <c r="B43" s="56">
        <v>19335</v>
      </c>
    </row>
    <row r="44" spans="1:13" x14ac:dyDescent="0.35">
      <c r="A44" s="49" t="s">
        <v>41</v>
      </c>
      <c r="B44" s="107">
        <v>996</v>
      </c>
    </row>
    <row r="45" spans="1:13" x14ac:dyDescent="0.35">
      <c r="A45" s="54" t="s">
        <v>198</v>
      </c>
      <c r="B45" s="57">
        <v>0.11700000000000001</v>
      </c>
    </row>
    <row r="46" spans="1:13" x14ac:dyDescent="0.35">
      <c r="A46" s="49" t="s">
        <v>50</v>
      </c>
      <c r="B46" s="41">
        <v>813</v>
      </c>
    </row>
    <row r="47" spans="1:13" x14ac:dyDescent="0.35">
      <c r="A47" s="54" t="s">
        <v>198</v>
      </c>
      <c r="B47" s="57">
        <v>9.8000000000000004E-2</v>
      </c>
    </row>
    <row r="48" spans="1:13" x14ac:dyDescent="0.35">
      <c r="A48" s="49" t="s">
        <v>51</v>
      </c>
      <c r="B48" s="41">
        <v>151</v>
      </c>
    </row>
    <row r="49" spans="1:2" x14ac:dyDescent="0.35">
      <c r="A49" s="54" t="s">
        <v>198</v>
      </c>
      <c r="B49" s="57">
        <v>0.186</v>
      </c>
    </row>
    <row r="50" spans="1:2" x14ac:dyDescent="0.35">
      <c r="A50" s="49" t="s">
        <v>52</v>
      </c>
      <c r="B50" s="41">
        <v>246</v>
      </c>
    </row>
    <row r="51" spans="1:2" x14ac:dyDescent="0.35">
      <c r="A51" s="54" t="s">
        <v>198</v>
      </c>
      <c r="B51" s="57">
        <v>0.14000000000000001</v>
      </c>
    </row>
    <row r="52" spans="1:2" x14ac:dyDescent="0.35">
      <c r="A52" s="49" t="s">
        <v>53</v>
      </c>
      <c r="B52" s="41">
        <v>8</v>
      </c>
    </row>
    <row r="53" spans="1:2" x14ac:dyDescent="0.35">
      <c r="A53" s="54" t="s">
        <v>198</v>
      </c>
      <c r="B53" s="57">
        <v>0.29199999999999998</v>
      </c>
    </row>
    <row r="54" spans="1:2" x14ac:dyDescent="0.35">
      <c r="A54" s="215" t="s">
        <v>54</v>
      </c>
      <c r="B54" s="215"/>
    </row>
    <row r="55" spans="1:2" x14ac:dyDescent="0.35">
      <c r="A55" s="49" t="s">
        <v>55</v>
      </c>
      <c r="B55" s="41">
        <v>998</v>
      </c>
    </row>
    <row r="56" spans="1:2" x14ac:dyDescent="0.35">
      <c r="A56" s="67" t="s">
        <v>198</v>
      </c>
      <c r="B56" s="57">
        <v>0.40600000000000003</v>
      </c>
    </row>
    <row r="57" spans="1:2" x14ac:dyDescent="0.35">
      <c r="A57" s="67" t="s">
        <v>49</v>
      </c>
      <c r="B57" s="56">
        <v>2461</v>
      </c>
    </row>
    <row r="58" spans="1:2" x14ac:dyDescent="0.35">
      <c r="A58" s="49" t="s">
        <v>56</v>
      </c>
      <c r="B58" s="56">
        <v>1013</v>
      </c>
    </row>
    <row r="59" spans="1:2" x14ac:dyDescent="0.35">
      <c r="A59" s="67" t="s">
        <v>198</v>
      </c>
      <c r="B59" s="57">
        <v>9.8000000000000004E-2</v>
      </c>
    </row>
    <row r="60" spans="1:2" x14ac:dyDescent="0.35">
      <c r="A60" s="67" t="s">
        <v>49</v>
      </c>
      <c r="B60" s="56">
        <v>10375</v>
      </c>
    </row>
    <row r="61" spans="1:2" x14ac:dyDescent="0.35">
      <c r="A61" s="49" t="s">
        <v>57</v>
      </c>
      <c r="B61" s="41">
        <v>203</v>
      </c>
    </row>
    <row r="62" spans="1:2" x14ac:dyDescent="0.35">
      <c r="A62" s="67" t="s">
        <v>198</v>
      </c>
      <c r="B62" s="57">
        <v>3.1E-2</v>
      </c>
    </row>
    <row r="63" spans="1:2" x14ac:dyDescent="0.35">
      <c r="A63" s="67" t="s">
        <v>49</v>
      </c>
      <c r="B63" s="56">
        <v>6499</v>
      </c>
    </row>
    <row r="64" spans="1:2" x14ac:dyDescent="0.35">
      <c r="A64" s="68" t="s">
        <v>58</v>
      </c>
      <c r="B64" s="64"/>
    </row>
    <row r="65" spans="1:2" x14ac:dyDescent="0.35">
      <c r="A65" s="10" t="s">
        <v>59</v>
      </c>
      <c r="B65" s="56">
        <v>1652</v>
      </c>
    </row>
    <row r="66" spans="1:2" x14ac:dyDescent="0.35">
      <c r="A66" s="67" t="s">
        <v>198</v>
      </c>
      <c r="B66" s="57">
        <v>0.105</v>
      </c>
    </row>
    <row r="67" spans="1:2" x14ac:dyDescent="0.35">
      <c r="A67" s="67" t="s">
        <v>49</v>
      </c>
      <c r="B67" s="56">
        <v>15661</v>
      </c>
    </row>
    <row r="68" spans="1:2" x14ac:dyDescent="0.35">
      <c r="A68" s="10" t="s">
        <v>60</v>
      </c>
      <c r="B68" s="41">
        <v>562</v>
      </c>
    </row>
    <row r="69" spans="1:2" x14ac:dyDescent="0.35">
      <c r="A69" s="67" t="s">
        <v>198</v>
      </c>
      <c r="B69" s="57">
        <v>0.153</v>
      </c>
    </row>
    <row r="70" spans="1:2" x14ac:dyDescent="0.35">
      <c r="A70" s="67" t="s">
        <v>49</v>
      </c>
      <c r="B70" s="56">
        <v>3670</v>
      </c>
    </row>
    <row r="71" spans="1:2" x14ac:dyDescent="0.35">
      <c r="A71" s="214" t="s">
        <v>61</v>
      </c>
      <c r="B71" s="214"/>
    </row>
    <row r="72" spans="1:2" x14ac:dyDescent="0.35">
      <c r="A72" s="49" t="s">
        <v>48</v>
      </c>
      <c r="B72" s="56">
        <v>2270</v>
      </c>
    </row>
    <row r="73" spans="1:2" x14ac:dyDescent="0.35">
      <c r="A73" s="54" t="s">
        <v>198</v>
      </c>
      <c r="B73" s="57">
        <v>0.11700000000000001</v>
      </c>
    </row>
    <row r="74" spans="1:2" x14ac:dyDescent="0.35">
      <c r="A74" s="54" t="s">
        <v>49</v>
      </c>
      <c r="B74" s="56">
        <v>19335</v>
      </c>
    </row>
    <row r="75" spans="1:2" x14ac:dyDescent="0.35">
      <c r="A75" s="49" t="s">
        <v>62</v>
      </c>
      <c r="B75" s="56">
        <v>1414</v>
      </c>
    </row>
    <row r="76" spans="1:2" x14ac:dyDescent="0.35">
      <c r="A76" s="54" t="s">
        <v>198</v>
      </c>
      <c r="B76" s="57">
        <v>0.16700000000000001</v>
      </c>
    </row>
    <row r="77" spans="1:2" x14ac:dyDescent="0.35">
      <c r="A77" s="49" t="s">
        <v>50</v>
      </c>
      <c r="B77" s="41">
        <v>638</v>
      </c>
    </row>
    <row r="78" spans="1:2" x14ac:dyDescent="0.35">
      <c r="A78" s="54" t="s">
        <v>198</v>
      </c>
      <c r="B78" s="57">
        <v>7.6999999999999999E-2</v>
      </c>
    </row>
    <row r="79" spans="1:2" x14ac:dyDescent="0.35">
      <c r="A79" s="49" t="s">
        <v>63</v>
      </c>
      <c r="B79" s="41">
        <v>106</v>
      </c>
    </row>
    <row r="80" spans="1:2" x14ac:dyDescent="0.35">
      <c r="A80" s="54" t="s">
        <v>198</v>
      </c>
      <c r="B80" s="57">
        <v>0.13</v>
      </c>
    </row>
    <row r="81" spans="1:2" x14ac:dyDescent="0.35">
      <c r="A81" s="49" t="s">
        <v>52</v>
      </c>
      <c r="B81" s="41">
        <v>109</v>
      </c>
    </row>
    <row r="82" spans="1:2" x14ac:dyDescent="0.35">
      <c r="A82" s="54" t="s">
        <v>198</v>
      </c>
      <c r="B82" s="57">
        <v>6.2E-2</v>
      </c>
    </row>
    <row r="83" spans="1:2" x14ac:dyDescent="0.35">
      <c r="A83" s="49" t="s">
        <v>53</v>
      </c>
      <c r="B83" s="41">
        <v>3</v>
      </c>
    </row>
    <row r="84" spans="1:2" x14ac:dyDescent="0.35">
      <c r="A84" s="54" t="s">
        <v>199</v>
      </c>
      <c r="B84" s="57">
        <v>0.11</v>
      </c>
    </row>
    <row r="85" spans="1:2" x14ac:dyDescent="0.35">
      <c r="A85" s="215" t="s">
        <v>54</v>
      </c>
      <c r="B85" s="215"/>
    </row>
    <row r="86" spans="1:2" x14ac:dyDescent="0.35">
      <c r="A86" s="49" t="s">
        <v>55</v>
      </c>
      <c r="B86" s="41">
        <v>616</v>
      </c>
    </row>
    <row r="87" spans="1:2" x14ac:dyDescent="0.35">
      <c r="A87" s="67" t="s">
        <v>198</v>
      </c>
      <c r="B87" s="57">
        <v>0.252</v>
      </c>
    </row>
    <row r="88" spans="1:2" x14ac:dyDescent="0.35">
      <c r="A88" s="67" t="s">
        <v>49</v>
      </c>
      <c r="B88" s="56">
        <v>2461</v>
      </c>
    </row>
    <row r="89" spans="1:2" x14ac:dyDescent="0.35">
      <c r="A89" s="49" t="s">
        <v>56</v>
      </c>
      <c r="B89" s="41">
        <v>869</v>
      </c>
    </row>
    <row r="90" spans="1:2" x14ac:dyDescent="0.35">
      <c r="A90" s="67" t="s">
        <v>198</v>
      </c>
      <c r="B90" s="57">
        <v>8.4000000000000005E-2</v>
      </c>
    </row>
    <row r="91" spans="1:2" x14ac:dyDescent="0.35">
      <c r="A91" s="67" t="s">
        <v>49</v>
      </c>
      <c r="B91" s="56">
        <v>10375</v>
      </c>
    </row>
    <row r="92" spans="1:2" x14ac:dyDescent="0.35">
      <c r="A92" s="49" t="s">
        <v>57</v>
      </c>
      <c r="B92" s="41">
        <v>782</v>
      </c>
    </row>
    <row r="93" spans="1:2" x14ac:dyDescent="0.35">
      <c r="A93" s="67" t="s">
        <v>198</v>
      </c>
      <c r="B93" s="57">
        <v>0.12</v>
      </c>
    </row>
    <row r="94" spans="1:2" x14ac:dyDescent="0.35">
      <c r="A94" s="67" t="s">
        <v>49</v>
      </c>
      <c r="B94" s="56">
        <v>6499</v>
      </c>
    </row>
    <row r="95" spans="1:2" x14ac:dyDescent="0.35">
      <c r="A95" s="216" t="s">
        <v>58</v>
      </c>
      <c r="B95" s="216"/>
    </row>
    <row r="96" spans="1:2" x14ac:dyDescent="0.35">
      <c r="A96" s="10" t="s">
        <v>59</v>
      </c>
      <c r="B96" s="56">
        <v>1728</v>
      </c>
    </row>
    <row r="97" spans="1:2" x14ac:dyDescent="0.35">
      <c r="A97" s="67" t="s">
        <v>198</v>
      </c>
      <c r="B97" s="57">
        <v>0.11</v>
      </c>
    </row>
    <row r="98" spans="1:2" x14ac:dyDescent="0.35">
      <c r="A98" s="67" t="s">
        <v>49</v>
      </c>
      <c r="B98" s="56">
        <v>15661</v>
      </c>
    </row>
    <row r="99" spans="1:2" x14ac:dyDescent="0.35">
      <c r="A99" s="10" t="s">
        <v>60</v>
      </c>
      <c r="B99" s="41">
        <v>542</v>
      </c>
    </row>
    <row r="100" spans="1:2" x14ac:dyDescent="0.35">
      <c r="A100" s="67" t="s">
        <v>198</v>
      </c>
      <c r="B100" s="57">
        <v>0.14799999999999999</v>
      </c>
    </row>
    <row r="101" spans="1:2" x14ac:dyDescent="0.35">
      <c r="A101" s="67" t="s">
        <v>49</v>
      </c>
      <c r="B101" s="56">
        <v>3670</v>
      </c>
    </row>
    <row r="102" spans="1:2" ht="24" customHeight="1" x14ac:dyDescent="0.35">
      <c r="A102" s="29" t="s">
        <v>310</v>
      </c>
      <c r="B102"/>
    </row>
    <row r="104" spans="1:2" x14ac:dyDescent="0.35">
      <c r="A104" s="25" t="s">
        <v>68</v>
      </c>
      <c r="B104" s="25"/>
    </row>
    <row r="105" spans="1:2" x14ac:dyDescent="0.35">
      <c r="A105" s="25"/>
      <c r="B105" s="25"/>
    </row>
    <row r="106" spans="1:2" ht="31" x14ac:dyDescent="0.35">
      <c r="A106" s="48" t="s">
        <v>235</v>
      </c>
      <c r="B106" s="37">
        <v>2021</v>
      </c>
    </row>
    <row r="107" spans="1:2" x14ac:dyDescent="0.35">
      <c r="A107" s="65" t="s">
        <v>65</v>
      </c>
      <c r="B107" s="53">
        <v>39</v>
      </c>
    </row>
    <row r="108" spans="1:2" x14ac:dyDescent="0.35">
      <c r="A108" s="66" t="s">
        <v>17</v>
      </c>
      <c r="B108" s="41">
        <v>13</v>
      </c>
    </row>
    <row r="109" spans="1:2" x14ac:dyDescent="0.35">
      <c r="A109" s="66" t="s">
        <v>66</v>
      </c>
      <c r="B109" s="41">
        <v>24</v>
      </c>
    </row>
    <row r="110" spans="1:2" x14ac:dyDescent="0.35">
      <c r="A110" s="66" t="s">
        <v>19</v>
      </c>
      <c r="B110" s="41">
        <v>25</v>
      </c>
    </row>
    <row r="111" spans="1:2" x14ac:dyDescent="0.35">
      <c r="A111" s="66" t="s">
        <v>67</v>
      </c>
      <c r="B111" s="41">
        <v>6</v>
      </c>
    </row>
    <row r="112" spans="1:2" x14ac:dyDescent="0.25">
      <c r="A112" s="162" t="s">
        <v>313</v>
      </c>
    </row>
  </sheetData>
  <mergeCells count="7">
    <mergeCell ref="A5:B5"/>
    <mergeCell ref="A71:B71"/>
    <mergeCell ref="A85:B85"/>
    <mergeCell ref="A95:B95"/>
    <mergeCell ref="A34:B34"/>
    <mergeCell ref="A40:B40"/>
    <mergeCell ref="A54:B54"/>
  </mergeCells>
  <phoneticPr fontId="1" type="noConversion"/>
  <pageMargins left="0.75" right="0.75" top="1" bottom="1" header="0.5" footer="0.5"/>
  <pageSetup fitToHeight="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5:H172"/>
  <sheetViews>
    <sheetView showGridLines="0" zoomScale="80" zoomScaleNormal="80" workbookViewId="0">
      <pane ySplit="6" topLeftCell="A141" activePane="bottomLeft" state="frozen"/>
      <selection pane="bottomLeft" activeCell="A144" sqref="A144"/>
    </sheetView>
  </sheetViews>
  <sheetFormatPr defaultColWidth="10.5" defaultRowHeight="15.5" x14ac:dyDescent="0.35"/>
  <cols>
    <col min="1" max="1" width="56.5" style="1" customWidth="1"/>
    <col min="2" max="7" width="18.33203125" style="1" customWidth="1"/>
    <col min="8" max="8" width="17.58203125" style="1" customWidth="1"/>
    <col min="9" max="16384" width="10.5" style="1"/>
  </cols>
  <sheetData>
    <row r="5" spans="1:8" ht="28" x14ac:dyDescent="0.35">
      <c r="A5" s="184" t="s">
        <v>255</v>
      </c>
      <c r="B5" s="184"/>
      <c r="C5" s="184"/>
      <c r="D5" s="184"/>
      <c r="E5" s="184"/>
    </row>
    <row r="6" spans="1:8" ht="28" x14ac:dyDescent="0.35">
      <c r="A6" s="185" t="s">
        <v>20</v>
      </c>
      <c r="B6" s="186"/>
      <c r="C6" s="186"/>
      <c r="D6" s="186"/>
      <c r="E6" s="186"/>
    </row>
    <row r="8" spans="1:8" x14ac:dyDescent="0.35">
      <c r="A8" s="25" t="s">
        <v>70</v>
      </c>
      <c r="B8" s="27"/>
    </row>
    <row r="9" spans="1:8" x14ac:dyDescent="0.35">
      <c r="A9" s="25" t="s">
        <v>71</v>
      </c>
      <c r="B9" s="25"/>
    </row>
    <row r="11" spans="1:8" ht="17.149999999999999" customHeight="1" x14ac:dyDescent="0.35">
      <c r="A11" s="219" t="s">
        <v>219</v>
      </c>
      <c r="B11" s="234">
        <v>2020</v>
      </c>
      <c r="C11" s="234">
        <v>2021</v>
      </c>
      <c r="D11" s="236"/>
      <c r="E11" s="236"/>
      <c r="F11" s="236"/>
      <c r="G11" s="236"/>
      <c r="H11" s="236"/>
    </row>
    <row r="12" spans="1:8" x14ac:dyDescent="0.35">
      <c r="A12" s="223"/>
      <c r="B12" s="234"/>
      <c r="C12" s="234"/>
      <c r="D12" s="236"/>
      <c r="E12" s="236"/>
      <c r="F12" s="236"/>
      <c r="G12" s="236"/>
      <c r="H12" s="236"/>
    </row>
    <row r="13" spans="1:8" x14ac:dyDescent="0.35">
      <c r="A13" s="38" t="s">
        <v>69</v>
      </c>
      <c r="B13" s="41">
        <v>385</v>
      </c>
      <c r="C13" s="41">
        <v>414</v>
      </c>
      <c r="D13" s="36"/>
      <c r="E13" s="36"/>
      <c r="F13" s="36"/>
      <c r="G13" s="36"/>
      <c r="H13" s="36"/>
    </row>
    <row r="14" spans="1:8" ht="31" x14ac:dyDescent="0.35">
      <c r="A14" s="38" t="s">
        <v>93</v>
      </c>
      <c r="B14" s="41">
        <v>9.77</v>
      </c>
      <c r="C14" s="41">
        <v>9.69</v>
      </c>
      <c r="D14" s="36"/>
      <c r="E14" s="36"/>
      <c r="F14" s="36"/>
      <c r="G14" s="36"/>
      <c r="H14" s="36"/>
    </row>
    <row r="15" spans="1:8" ht="24" customHeight="1" x14ac:dyDescent="0.3">
      <c r="A15" s="51" t="s">
        <v>236</v>
      </c>
      <c r="B15" s="74"/>
      <c r="C15" s="74"/>
      <c r="D15" s="74"/>
      <c r="E15" s="74"/>
      <c r="F15" s="74"/>
      <c r="G15" s="51"/>
      <c r="H15" s="51"/>
    </row>
    <row r="16" spans="1:8" x14ac:dyDescent="0.35">
      <c r="A16" s="26"/>
      <c r="B16" s="11"/>
      <c r="C16" s="11"/>
      <c r="D16" s="11"/>
      <c r="E16" s="11"/>
      <c r="F16" s="11"/>
      <c r="G16" s="11"/>
      <c r="H16" s="11"/>
    </row>
    <row r="17" spans="1:8" x14ac:dyDescent="0.35">
      <c r="A17" s="26"/>
      <c r="B17" s="11"/>
      <c r="C17" s="11"/>
      <c r="D17" s="11"/>
      <c r="E17" s="11"/>
      <c r="F17" s="11"/>
      <c r="G17" s="11"/>
      <c r="H17" s="11"/>
    </row>
    <row r="18" spans="1:8" ht="33" customHeight="1" x14ac:dyDescent="0.35">
      <c r="A18" s="238" t="s">
        <v>247</v>
      </c>
      <c r="B18" s="238"/>
      <c r="C18" s="238"/>
      <c r="D18" s="238"/>
      <c r="E18" s="11"/>
      <c r="F18" s="11"/>
      <c r="G18" s="11"/>
      <c r="H18" s="11"/>
    </row>
    <row r="19" spans="1:8" x14ac:dyDescent="0.35">
      <c r="A19" s="26"/>
      <c r="B19" s="11"/>
      <c r="C19" s="11"/>
      <c r="D19" s="11"/>
      <c r="E19" s="11"/>
      <c r="F19" s="11"/>
      <c r="G19" s="11"/>
      <c r="H19" s="11"/>
    </row>
    <row r="20" spans="1:8" ht="15.75" customHeight="1" x14ac:dyDescent="0.35">
      <c r="A20" s="113" t="s">
        <v>246</v>
      </c>
      <c r="B20" s="234" t="s">
        <v>275</v>
      </c>
      <c r="C20" s="234" t="s">
        <v>276</v>
      </c>
      <c r="D20" s="234">
        <v>2021</v>
      </c>
      <c r="E20" s="11"/>
      <c r="F20" s="11"/>
      <c r="G20" s="11"/>
      <c r="H20" s="11"/>
    </row>
    <row r="21" spans="1:8" ht="15.75" customHeight="1" x14ac:dyDescent="0.35">
      <c r="A21" s="114"/>
      <c r="B21" s="234"/>
      <c r="C21" s="234"/>
      <c r="D21" s="235"/>
      <c r="E21" s="11"/>
      <c r="F21" s="11"/>
      <c r="G21" s="11"/>
      <c r="H21" s="11"/>
    </row>
    <row r="22" spans="1:8" x14ac:dyDescent="0.35">
      <c r="A22" s="115" t="s">
        <v>277</v>
      </c>
      <c r="B22" s="41">
        <v>382</v>
      </c>
      <c r="C22" s="38">
        <v>385</v>
      </c>
      <c r="D22" s="41">
        <v>414</v>
      </c>
      <c r="E22" s="11"/>
      <c r="F22" s="11"/>
      <c r="G22" s="11"/>
      <c r="H22" s="11"/>
    </row>
    <row r="23" spans="1:8" x14ac:dyDescent="0.35">
      <c r="A23" s="115" t="s">
        <v>248</v>
      </c>
      <c r="B23" s="57">
        <v>0.98899999999999999</v>
      </c>
      <c r="C23" s="146">
        <v>0.08</v>
      </c>
      <c r="D23" s="57">
        <v>0.08</v>
      </c>
      <c r="E23" s="11"/>
      <c r="F23" s="11"/>
      <c r="G23" s="11"/>
      <c r="H23" s="11"/>
    </row>
    <row r="24" spans="1:8" x14ac:dyDescent="0.35">
      <c r="A24" s="116" t="s">
        <v>249</v>
      </c>
      <c r="B24" s="57">
        <v>1.0999999999999999E-2</v>
      </c>
      <c r="C24" s="147">
        <v>1E-3</v>
      </c>
      <c r="D24" s="57">
        <v>1E-3</v>
      </c>
      <c r="E24" s="11"/>
      <c r="F24" s="11"/>
      <c r="G24" s="11"/>
      <c r="H24" s="11"/>
    </row>
    <row r="25" spans="1:8" x14ac:dyDescent="0.35">
      <c r="A25" s="115" t="s">
        <v>278</v>
      </c>
      <c r="B25" s="41">
        <v>273</v>
      </c>
      <c r="C25" s="38">
        <v>280</v>
      </c>
      <c r="D25" s="41">
        <v>309</v>
      </c>
      <c r="E25" s="11"/>
      <c r="F25" s="11"/>
      <c r="G25" s="11"/>
      <c r="H25" s="11"/>
    </row>
    <row r="26" spans="1:8" x14ac:dyDescent="0.35">
      <c r="A26" s="148" t="s">
        <v>279</v>
      </c>
      <c r="B26" s="11"/>
      <c r="C26" s="11"/>
      <c r="D26" s="11"/>
      <c r="E26" s="11"/>
      <c r="F26" s="11"/>
      <c r="G26" s="11"/>
      <c r="H26" s="11"/>
    </row>
    <row r="27" spans="1:8" x14ac:dyDescent="0.35">
      <c r="A27" s="26"/>
      <c r="B27" s="11"/>
      <c r="C27" s="11"/>
      <c r="D27" s="11"/>
      <c r="E27" s="11"/>
      <c r="F27" s="11"/>
      <c r="G27" s="11"/>
      <c r="H27" s="11"/>
    </row>
    <row r="28" spans="1:8" x14ac:dyDescent="0.35">
      <c r="A28" s="25" t="s">
        <v>83</v>
      </c>
      <c r="B28" s="25"/>
      <c r="C28" s="11"/>
      <c r="D28" s="11"/>
      <c r="E28" s="11"/>
      <c r="F28" s="11"/>
    </row>
    <row r="29" spans="1:8" ht="35.25" customHeight="1" x14ac:dyDescent="0.35">
      <c r="A29" s="228" t="s">
        <v>250</v>
      </c>
      <c r="B29" s="228"/>
      <c r="C29" s="228"/>
      <c r="D29" s="228"/>
      <c r="E29" s="228"/>
      <c r="F29" s="11"/>
    </row>
    <row r="30" spans="1:8" x14ac:dyDescent="0.35">
      <c r="A30" s="15"/>
      <c r="B30" s="11"/>
      <c r="C30" s="11"/>
      <c r="D30" s="11"/>
      <c r="E30" s="11"/>
      <c r="F30" s="11"/>
    </row>
    <row r="31" spans="1:8" ht="17.149999999999999" customHeight="1" x14ac:dyDescent="0.35">
      <c r="A31" s="219" t="s">
        <v>242</v>
      </c>
      <c r="B31" s="234">
        <v>2017</v>
      </c>
      <c r="C31" s="234">
        <v>2018</v>
      </c>
      <c r="D31" s="234">
        <v>2019</v>
      </c>
      <c r="E31" s="234">
        <v>2020</v>
      </c>
      <c r="F31" s="234">
        <v>2021</v>
      </c>
    </row>
    <row r="32" spans="1:8" ht="19" customHeight="1" x14ac:dyDescent="0.35">
      <c r="A32" s="223"/>
      <c r="B32" s="234"/>
      <c r="C32" s="234"/>
      <c r="D32" s="234"/>
      <c r="E32" s="234"/>
      <c r="F32" s="234"/>
    </row>
    <row r="33" spans="1:6" x14ac:dyDescent="0.35">
      <c r="A33" s="38" t="s">
        <v>2</v>
      </c>
      <c r="B33" s="91">
        <v>232</v>
      </c>
      <c r="C33" s="39">
        <v>243.8</v>
      </c>
      <c r="D33" s="39">
        <v>253.4</v>
      </c>
      <c r="E33" s="91">
        <v>282.10000000000002</v>
      </c>
      <c r="F33" s="91">
        <v>293.10000000000002</v>
      </c>
    </row>
    <row r="34" spans="1:6" x14ac:dyDescent="0.35">
      <c r="A34" s="93" t="s">
        <v>72</v>
      </c>
      <c r="B34" s="39">
        <v>98.8</v>
      </c>
      <c r="C34" s="39">
        <v>107.7</v>
      </c>
      <c r="D34" s="39">
        <v>104.6</v>
      </c>
      <c r="E34" s="91">
        <v>129.30000000000001</v>
      </c>
      <c r="F34" s="91">
        <v>144.9</v>
      </c>
    </row>
    <row r="35" spans="1:6" x14ac:dyDescent="0.35">
      <c r="A35" s="93" t="s">
        <v>73</v>
      </c>
      <c r="B35" s="39">
        <v>26.4</v>
      </c>
      <c r="C35" s="39">
        <v>26.4</v>
      </c>
      <c r="D35" s="39">
        <v>26.9</v>
      </c>
      <c r="E35" s="91">
        <v>23.2</v>
      </c>
      <c r="F35" s="91">
        <v>24.3</v>
      </c>
    </row>
    <row r="36" spans="1:6" x14ac:dyDescent="0.35">
      <c r="A36" s="93" t="s">
        <v>74</v>
      </c>
      <c r="B36" s="39">
        <v>9.1</v>
      </c>
      <c r="C36" s="39">
        <v>9.6999999999999993</v>
      </c>
      <c r="D36" s="39">
        <v>23.6</v>
      </c>
      <c r="E36" s="91">
        <v>29.5</v>
      </c>
      <c r="F36" s="91">
        <v>54</v>
      </c>
    </row>
    <row r="37" spans="1:6" x14ac:dyDescent="0.35">
      <c r="A37" s="93" t="s">
        <v>75</v>
      </c>
      <c r="B37" s="39">
        <v>73.3</v>
      </c>
      <c r="C37" s="39">
        <v>73.3</v>
      </c>
      <c r="D37" s="39">
        <v>73.2</v>
      </c>
      <c r="E37" s="91">
        <v>73</v>
      </c>
      <c r="F37" s="91">
        <v>68.7</v>
      </c>
    </row>
    <row r="38" spans="1:6" x14ac:dyDescent="0.35">
      <c r="A38" s="93" t="s">
        <v>76</v>
      </c>
      <c r="B38" s="39">
        <v>24.4</v>
      </c>
      <c r="C38" s="39">
        <v>26.7</v>
      </c>
      <c r="D38" s="39">
        <v>25.1</v>
      </c>
      <c r="E38" s="91">
        <v>27.1</v>
      </c>
      <c r="F38" s="91">
        <v>1.2</v>
      </c>
    </row>
    <row r="39" spans="1:6" x14ac:dyDescent="0.35">
      <c r="A39" s="229" t="s">
        <v>280</v>
      </c>
      <c r="B39" s="229"/>
      <c r="C39" s="229"/>
      <c r="D39" s="229"/>
      <c r="E39" s="229"/>
      <c r="F39" s="11"/>
    </row>
    <row r="40" spans="1:6" x14ac:dyDescent="0.35">
      <c r="A40" s="237" t="s">
        <v>281</v>
      </c>
      <c r="B40" s="237"/>
      <c r="C40" s="237"/>
      <c r="D40" s="237"/>
      <c r="E40" s="237"/>
      <c r="F40" s="11"/>
    </row>
    <row r="41" spans="1:6" x14ac:dyDescent="0.35">
      <c r="A41" s="25"/>
      <c r="B41" s="11"/>
      <c r="C41" s="11"/>
      <c r="D41" s="11"/>
      <c r="E41" s="11"/>
      <c r="F41" s="11"/>
    </row>
    <row r="42" spans="1:6" x14ac:dyDescent="0.35">
      <c r="A42" s="25" t="s">
        <v>82</v>
      </c>
      <c r="B42" s="25"/>
      <c r="C42" s="11"/>
      <c r="D42" s="11"/>
      <c r="E42" s="11"/>
      <c r="F42" s="11"/>
    </row>
    <row r="43" spans="1:6" x14ac:dyDescent="0.35">
      <c r="A43" s="25"/>
      <c r="B43" s="11"/>
      <c r="C43" s="11"/>
      <c r="D43" s="11"/>
      <c r="E43" s="11"/>
      <c r="F43" s="11"/>
    </row>
    <row r="44" spans="1:6" x14ac:dyDescent="0.35">
      <c r="A44" s="221" t="s">
        <v>243</v>
      </c>
      <c r="B44" s="226">
        <v>2017</v>
      </c>
      <c r="C44" s="226">
        <v>2018</v>
      </c>
      <c r="D44" s="226">
        <v>2019</v>
      </c>
      <c r="E44" s="226">
        <v>2020</v>
      </c>
      <c r="F44" s="226">
        <v>2021</v>
      </c>
    </row>
    <row r="45" spans="1:6" ht="22.5" customHeight="1" x14ac:dyDescent="0.35">
      <c r="A45" s="222"/>
      <c r="B45" s="226"/>
      <c r="C45" s="226"/>
      <c r="D45" s="226"/>
      <c r="E45" s="226"/>
      <c r="F45" s="226"/>
    </row>
    <row r="46" spans="1:6" x14ac:dyDescent="0.35">
      <c r="A46" s="9" t="s">
        <v>77</v>
      </c>
      <c r="B46" s="69">
        <v>134.69999999999999</v>
      </c>
      <c r="C46" s="69">
        <v>150.30000000000001</v>
      </c>
      <c r="D46" s="69">
        <v>155.80000000000001</v>
      </c>
      <c r="E46" s="92">
        <v>186.9</v>
      </c>
      <c r="F46" s="69">
        <v>189.9</v>
      </c>
    </row>
    <row r="47" spans="1:6" x14ac:dyDescent="0.35">
      <c r="A47" s="94" t="s">
        <v>78</v>
      </c>
      <c r="B47" s="69">
        <v>35.4</v>
      </c>
      <c r="C47" s="69">
        <v>53.5</v>
      </c>
      <c r="D47" s="69">
        <v>52.2</v>
      </c>
      <c r="E47" s="92">
        <v>40</v>
      </c>
      <c r="F47" s="69">
        <v>44.3</v>
      </c>
    </row>
    <row r="48" spans="1:6" x14ac:dyDescent="0.35">
      <c r="A48" s="94" t="s">
        <v>73</v>
      </c>
      <c r="B48" s="69">
        <v>0</v>
      </c>
      <c r="C48" s="69">
        <v>0</v>
      </c>
      <c r="D48" s="69">
        <v>0.2</v>
      </c>
      <c r="E48" s="92">
        <v>0.2</v>
      </c>
      <c r="F48" s="69">
        <v>0.1</v>
      </c>
    </row>
    <row r="49" spans="1:6" x14ac:dyDescent="0.35">
      <c r="A49" s="94" t="s">
        <v>79</v>
      </c>
      <c r="B49" s="92">
        <v>5</v>
      </c>
      <c r="C49" s="69">
        <v>6.3</v>
      </c>
      <c r="D49" s="69">
        <v>10.6</v>
      </c>
      <c r="E49" s="92">
        <v>18.7</v>
      </c>
      <c r="F49" s="69">
        <v>19.3</v>
      </c>
    </row>
    <row r="50" spans="1:6" x14ac:dyDescent="0.35">
      <c r="A50" s="94" t="s">
        <v>75</v>
      </c>
      <c r="B50" s="69">
        <v>75.900000000000006</v>
      </c>
      <c r="C50" s="69">
        <v>73.8</v>
      </c>
      <c r="D50" s="69">
        <v>77.5</v>
      </c>
      <c r="E50" s="92">
        <v>77</v>
      </c>
      <c r="F50" s="69">
        <v>72.900000000000006</v>
      </c>
    </row>
    <row r="51" spans="1:6" x14ac:dyDescent="0.35">
      <c r="A51" s="94" t="s">
        <v>80</v>
      </c>
      <c r="B51" s="69">
        <v>18.399999999999999</v>
      </c>
      <c r="C51" s="69">
        <v>16.7</v>
      </c>
      <c r="D51" s="69">
        <v>15.3</v>
      </c>
      <c r="E51" s="92">
        <v>51</v>
      </c>
      <c r="F51" s="69">
        <v>53.3</v>
      </c>
    </row>
    <row r="52" spans="1:6" x14ac:dyDescent="0.35">
      <c r="A52" s="29"/>
      <c r="B52" s="11"/>
      <c r="C52" s="11"/>
      <c r="D52" s="11"/>
      <c r="E52" s="11"/>
      <c r="F52" s="11"/>
    </row>
    <row r="53" spans="1:6" x14ac:dyDescent="0.35">
      <c r="A53" s="25"/>
      <c r="B53" s="11"/>
      <c r="C53" s="11"/>
      <c r="D53" s="11"/>
      <c r="E53" s="11"/>
      <c r="F53" s="11"/>
    </row>
    <row r="54" spans="1:6" x14ac:dyDescent="0.35">
      <c r="A54" s="25" t="s">
        <v>81</v>
      </c>
      <c r="B54" s="28"/>
      <c r="C54" s="11"/>
      <c r="D54" s="11"/>
      <c r="E54" s="11"/>
      <c r="F54" s="11"/>
    </row>
    <row r="55" spans="1:6" x14ac:dyDescent="0.35">
      <c r="A55" s="15"/>
      <c r="B55" s="11"/>
      <c r="C55" s="11"/>
      <c r="D55" s="11"/>
      <c r="E55" s="11"/>
      <c r="F55" s="11"/>
    </row>
    <row r="56" spans="1:6" x14ac:dyDescent="0.35">
      <c r="A56" s="221" t="s">
        <v>244</v>
      </c>
      <c r="B56" s="226">
        <v>2017</v>
      </c>
      <c r="C56" s="226">
        <v>2018</v>
      </c>
      <c r="D56" s="226">
        <v>2019</v>
      </c>
      <c r="E56" s="226">
        <v>2020</v>
      </c>
      <c r="F56" s="226">
        <v>2021</v>
      </c>
    </row>
    <row r="57" spans="1:6" ht="21.75" customHeight="1" x14ac:dyDescent="0.35">
      <c r="A57" s="222"/>
      <c r="B57" s="226"/>
      <c r="C57" s="226"/>
      <c r="D57" s="226"/>
      <c r="E57" s="226"/>
      <c r="F57" s="226"/>
    </row>
    <row r="58" spans="1:6" x14ac:dyDescent="0.35">
      <c r="A58" s="9" t="s">
        <v>77</v>
      </c>
      <c r="B58" s="69">
        <v>97.3</v>
      </c>
      <c r="C58" s="69">
        <v>93.5</v>
      </c>
      <c r="D58" s="69">
        <v>97.6</v>
      </c>
      <c r="E58" s="92">
        <v>95.2</v>
      </c>
      <c r="F58" s="69">
        <v>103.1</v>
      </c>
    </row>
    <row r="59" spans="1:6" ht="16" customHeight="1" x14ac:dyDescent="0.35">
      <c r="A59" s="95" t="s">
        <v>282</v>
      </c>
      <c r="B59" s="76"/>
      <c r="C59" s="76"/>
      <c r="D59" s="69">
        <v>72.8</v>
      </c>
      <c r="E59" s="69">
        <v>75.099999999999994</v>
      </c>
      <c r="F59" s="69">
        <v>80.5</v>
      </c>
    </row>
    <row r="60" spans="1:6" ht="16" customHeight="1" x14ac:dyDescent="0.35">
      <c r="A60" s="85"/>
      <c r="B60" s="16"/>
      <c r="C60" s="16"/>
      <c r="D60" s="75"/>
      <c r="E60" s="75"/>
      <c r="F60" s="75"/>
    </row>
    <row r="61" spans="1:6" x14ac:dyDescent="0.35">
      <c r="A61" s="225"/>
      <c r="B61" s="225"/>
      <c r="C61" s="11"/>
      <c r="D61" s="11"/>
      <c r="E61" s="11"/>
      <c r="F61" s="11"/>
    </row>
    <row r="62" spans="1:6" x14ac:dyDescent="0.35">
      <c r="A62" s="25" t="s">
        <v>84</v>
      </c>
      <c r="B62" s="25"/>
      <c r="C62" s="11"/>
      <c r="D62" s="11"/>
      <c r="E62" s="11"/>
      <c r="F62" s="11"/>
    </row>
    <row r="63" spans="1:6" x14ac:dyDescent="0.35">
      <c r="A63" s="25" t="s">
        <v>85</v>
      </c>
      <c r="B63" s="25"/>
      <c r="C63" s="11"/>
      <c r="D63" s="11"/>
      <c r="E63" s="11"/>
      <c r="F63" s="11"/>
    </row>
    <row r="64" spans="1:6" x14ac:dyDescent="0.35">
      <c r="A64" s="25" t="s">
        <v>86</v>
      </c>
      <c r="B64" s="25"/>
    </row>
    <row r="65" spans="1:8" ht="15.75" customHeight="1" x14ac:dyDescent="0.35">
      <c r="A65" s="228" t="s">
        <v>318</v>
      </c>
      <c r="B65" s="228"/>
      <c r="C65" s="228"/>
      <c r="D65" s="228"/>
      <c r="E65" s="228"/>
    </row>
    <row r="66" spans="1:8" x14ac:dyDescent="0.35">
      <c r="A66" s="24"/>
      <c r="B66" s="24"/>
    </row>
    <row r="67" spans="1:8" ht="32" x14ac:dyDescent="0.35">
      <c r="A67" s="48" t="s">
        <v>220</v>
      </c>
      <c r="B67" s="37">
        <v>2020</v>
      </c>
      <c r="C67" s="37">
        <v>2021</v>
      </c>
      <c r="D67" s="98"/>
      <c r="E67" s="98"/>
      <c r="F67" s="98"/>
      <c r="G67" s="98"/>
      <c r="H67" s="98"/>
    </row>
    <row r="68" spans="1:8" x14ac:dyDescent="0.35">
      <c r="A68" s="150" t="s">
        <v>87</v>
      </c>
      <c r="B68" s="104">
        <v>15.5</v>
      </c>
      <c r="C68" s="104">
        <v>16.100000000000001</v>
      </c>
      <c r="D68" s="103"/>
      <c r="E68" s="103"/>
      <c r="F68" s="103"/>
      <c r="G68" s="103"/>
      <c r="H68" s="105"/>
    </row>
    <row r="69" spans="1:8" ht="18" customHeight="1" x14ac:dyDescent="0.35">
      <c r="A69" s="150" t="s">
        <v>88</v>
      </c>
      <c r="B69" s="104">
        <v>7.7</v>
      </c>
      <c r="C69" s="104">
        <v>7.9</v>
      </c>
      <c r="D69" s="149"/>
      <c r="E69" s="103"/>
      <c r="F69" s="103"/>
      <c r="G69" s="103"/>
      <c r="H69" s="103"/>
    </row>
    <row r="70" spans="1:8" x14ac:dyDescent="0.35">
      <c r="A70" s="224" t="s">
        <v>89</v>
      </c>
      <c r="B70" s="232">
        <v>23.1</v>
      </c>
      <c r="C70" s="233">
        <v>23.9</v>
      </c>
      <c r="D70" s="231"/>
      <c r="E70" s="230"/>
      <c r="F70" s="231"/>
      <c r="G70" s="230"/>
      <c r="H70" s="230"/>
    </row>
    <row r="71" spans="1:8" ht="2.15" customHeight="1" x14ac:dyDescent="0.35">
      <c r="A71" s="224"/>
      <c r="B71" s="232"/>
      <c r="C71" s="233"/>
      <c r="D71" s="231"/>
      <c r="E71" s="230"/>
      <c r="F71" s="231"/>
      <c r="G71" s="230"/>
      <c r="H71" s="230"/>
    </row>
    <row r="72" spans="1:8" hidden="1" x14ac:dyDescent="0.35">
      <c r="A72" s="224"/>
      <c r="B72" s="232"/>
      <c r="C72" s="233"/>
      <c r="D72" s="231"/>
      <c r="E72" s="230"/>
      <c r="F72" s="231"/>
      <c r="G72" s="230"/>
      <c r="H72" s="230"/>
    </row>
    <row r="73" spans="1:8" x14ac:dyDescent="0.35">
      <c r="A73" s="224" t="s">
        <v>221</v>
      </c>
      <c r="B73" s="232">
        <v>0.56000000000000005</v>
      </c>
      <c r="C73" s="232">
        <v>0.56000000000000005</v>
      </c>
      <c r="D73" s="231"/>
      <c r="E73" s="231"/>
      <c r="F73" s="231"/>
      <c r="G73" s="231"/>
      <c r="H73" s="231"/>
    </row>
    <row r="74" spans="1:8" ht="20.25" customHeight="1" x14ac:dyDescent="0.35">
      <c r="A74" s="224"/>
      <c r="B74" s="232"/>
      <c r="C74" s="232"/>
      <c r="D74" s="231"/>
      <c r="E74" s="231"/>
      <c r="F74" s="231"/>
      <c r="G74" s="231"/>
      <c r="H74" s="231"/>
    </row>
    <row r="75" spans="1:8" x14ac:dyDescent="0.35">
      <c r="A75" s="29" t="s">
        <v>222</v>
      </c>
      <c r="B75" s="51"/>
      <c r="C75" s="51"/>
      <c r="D75" s="51"/>
      <c r="E75" s="51"/>
      <c r="F75" s="51"/>
      <c r="G75" s="11"/>
      <c r="H75" s="11"/>
    </row>
    <row r="76" spans="1:8" ht="20.149999999999999" customHeight="1" x14ac:dyDescent="0.35">
      <c r="A76" s="29" t="s">
        <v>90</v>
      </c>
      <c r="B76" s="51"/>
      <c r="C76" s="51"/>
      <c r="D76" s="51"/>
      <c r="E76" s="51"/>
      <c r="F76" s="51"/>
      <c r="G76" s="11"/>
      <c r="H76" s="11"/>
    </row>
    <row r="77" spans="1:8" ht="35.5" customHeight="1" x14ac:dyDescent="0.35">
      <c r="A77" s="210" t="s">
        <v>316</v>
      </c>
      <c r="B77" s="210"/>
      <c r="C77" s="210"/>
      <c r="D77" s="106"/>
      <c r="E77" s="51"/>
      <c r="F77" s="51"/>
      <c r="G77" s="11"/>
      <c r="H77" s="11"/>
    </row>
    <row r="78" spans="1:8" ht="26.5" customHeight="1" x14ac:dyDescent="0.35">
      <c r="A78" s="201" t="s">
        <v>283</v>
      </c>
      <c r="B78" s="201"/>
      <c r="C78" s="201"/>
      <c r="D78" s="51"/>
      <c r="E78" s="51"/>
      <c r="F78" s="51"/>
      <c r="G78" s="11"/>
      <c r="H78" s="11"/>
    </row>
    <row r="79" spans="1:8" x14ac:dyDescent="0.35">
      <c r="A79" s="70"/>
      <c r="B79" s="51"/>
      <c r="C79" s="51"/>
      <c r="D79" s="51"/>
      <c r="E79" s="51"/>
      <c r="F79" s="51"/>
      <c r="G79" s="11"/>
      <c r="H79" s="11"/>
    </row>
    <row r="80" spans="1:8" x14ac:dyDescent="0.35">
      <c r="A80" s="25" t="s">
        <v>91</v>
      </c>
      <c r="B80" s="25"/>
    </row>
    <row r="81" spans="1:6" x14ac:dyDescent="0.35">
      <c r="A81" s="25" t="s">
        <v>92</v>
      </c>
      <c r="B81" s="25"/>
    </row>
    <row r="82" spans="1:6" ht="33.75" customHeight="1" x14ac:dyDescent="0.35">
      <c r="A82" s="228" t="s">
        <v>245</v>
      </c>
      <c r="B82" s="228"/>
      <c r="C82" s="228"/>
      <c r="D82" s="228"/>
      <c r="E82" s="228"/>
    </row>
    <row r="84" spans="1:6" ht="31" x14ac:dyDescent="0.35">
      <c r="A84" s="32" t="s">
        <v>136</v>
      </c>
      <c r="B84" s="33" t="s">
        <v>137</v>
      </c>
      <c r="C84" s="33" t="s">
        <v>138</v>
      </c>
      <c r="D84" s="33">
        <v>2019</v>
      </c>
      <c r="E84" s="33">
        <v>2020</v>
      </c>
      <c r="F84" s="33">
        <v>2021</v>
      </c>
    </row>
    <row r="85" spans="1:6" x14ac:dyDescent="0.35">
      <c r="A85" s="34" t="s">
        <v>94</v>
      </c>
      <c r="B85" s="31" t="s">
        <v>95</v>
      </c>
      <c r="C85" s="31" t="s">
        <v>96</v>
      </c>
      <c r="D85" s="31" t="s">
        <v>97</v>
      </c>
      <c r="E85" s="151">
        <v>7383</v>
      </c>
      <c r="F85" s="96">
        <v>7537</v>
      </c>
    </row>
    <row r="86" spans="1:6" x14ac:dyDescent="0.35">
      <c r="A86" s="34" t="s">
        <v>99</v>
      </c>
      <c r="B86" s="31" t="s">
        <v>100</v>
      </c>
      <c r="C86" s="31" t="s">
        <v>101</v>
      </c>
      <c r="D86" s="31" t="s">
        <v>223</v>
      </c>
      <c r="E86" s="152">
        <v>1020</v>
      </c>
      <c r="F86" s="96">
        <v>1042</v>
      </c>
    </row>
    <row r="87" spans="1:6" x14ac:dyDescent="0.35">
      <c r="A87" s="34" t="s">
        <v>102</v>
      </c>
      <c r="B87" s="31" t="s">
        <v>103</v>
      </c>
      <c r="C87" s="31" t="s">
        <v>104</v>
      </c>
      <c r="D87" s="31" t="s">
        <v>105</v>
      </c>
      <c r="E87" s="152">
        <v>7154</v>
      </c>
      <c r="F87" s="96">
        <v>8217</v>
      </c>
    </row>
    <row r="88" spans="1:6" x14ac:dyDescent="0.35">
      <c r="A88" s="34" t="s">
        <v>106</v>
      </c>
      <c r="B88" s="31" t="s">
        <v>107</v>
      </c>
      <c r="C88" s="31" t="s">
        <v>108</v>
      </c>
      <c r="D88" s="31" t="s">
        <v>109</v>
      </c>
      <c r="E88" s="152">
        <v>5755</v>
      </c>
      <c r="F88" s="96">
        <v>6940</v>
      </c>
    </row>
    <row r="89" spans="1:6" x14ac:dyDescent="0.35">
      <c r="A89" s="34" t="s">
        <v>110</v>
      </c>
      <c r="B89" s="31" t="s">
        <v>111</v>
      </c>
      <c r="C89" s="31" t="s">
        <v>112</v>
      </c>
      <c r="D89" s="31" t="s">
        <v>113</v>
      </c>
      <c r="E89" s="152">
        <v>1005</v>
      </c>
      <c r="F89" s="96">
        <v>1231</v>
      </c>
    </row>
    <row r="90" spans="1:6" x14ac:dyDescent="0.35">
      <c r="A90" s="34" t="s">
        <v>237</v>
      </c>
      <c r="B90" s="31" t="s">
        <v>114</v>
      </c>
      <c r="C90" s="31" t="s">
        <v>115</v>
      </c>
      <c r="D90" s="31" t="s">
        <v>116</v>
      </c>
      <c r="E90" s="153">
        <v>160</v>
      </c>
      <c r="F90" s="31">
        <v>230</v>
      </c>
    </row>
    <row r="91" spans="1:6" x14ac:dyDescent="0.35">
      <c r="A91" s="86" t="s">
        <v>238</v>
      </c>
      <c r="B91" s="77"/>
      <c r="C91" s="77"/>
      <c r="D91" s="77"/>
      <c r="E91" s="77"/>
      <c r="F91" s="77"/>
    </row>
    <row r="92" spans="1:6" x14ac:dyDescent="0.35">
      <c r="A92" s="78"/>
      <c r="B92" s="77"/>
      <c r="C92" s="77"/>
      <c r="D92" s="77"/>
      <c r="E92" s="77"/>
      <c r="F92" s="77"/>
    </row>
    <row r="93" spans="1:6" ht="31" x14ac:dyDescent="0.35">
      <c r="A93" s="32" t="s">
        <v>224</v>
      </c>
      <c r="B93" s="33" t="s">
        <v>137</v>
      </c>
      <c r="C93" s="33" t="s">
        <v>138</v>
      </c>
      <c r="D93" s="33">
        <v>2019</v>
      </c>
      <c r="E93" s="33">
        <v>2020</v>
      </c>
      <c r="F93" s="33">
        <v>2021</v>
      </c>
    </row>
    <row r="94" spans="1:6" x14ac:dyDescent="0.35">
      <c r="A94" s="34" t="s">
        <v>117</v>
      </c>
      <c r="B94" s="31" t="s">
        <v>118</v>
      </c>
      <c r="C94" s="31" t="s">
        <v>119</v>
      </c>
      <c r="D94" s="31" t="s">
        <v>120</v>
      </c>
      <c r="E94" s="31">
        <v>187</v>
      </c>
      <c r="F94" s="127">
        <v>177</v>
      </c>
    </row>
    <row r="95" spans="1:6" x14ac:dyDescent="0.35">
      <c r="A95" s="34" t="s">
        <v>121</v>
      </c>
      <c r="B95" s="31" t="s">
        <v>122</v>
      </c>
      <c r="C95" s="31" t="s">
        <v>123</v>
      </c>
      <c r="D95" s="31" t="s">
        <v>124</v>
      </c>
      <c r="E95" s="31">
        <v>26</v>
      </c>
      <c r="F95" s="31">
        <v>24</v>
      </c>
    </row>
    <row r="96" spans="1:6" x14ac:dyDescent="0.35">
      <c r="A96" s="34" t="s">
        <v>125</v>
      </c>
      <c r="B96" s="31" t="s">
        <v>126</v>
      </c>
      <c r="C96" s="31" t="s">
        <v>127</v>
      </c>
      <c r="D96" s="31" t="s">
        <v>128</v>
      </c>
      <c r="E96" s="31">
        <v>182</v>
      </c>
      <c r="F96" s="31">
        <v>192</v>
      </c>
    </row>
    <row r="97" spans="1:6" x14ac:dyDescent="0.35">
      <c r="A97" s="34" t="s">
        <v>129</v>
      </c>
      <c r="B97" s="31" t="s">
        <v>130</v>
      </c>
      <c r="C97" s="31" t="s">
        <v>131</v>
      </c>
      <c r="D97" s="31" t="s">
        <v>132</v>
      </c>
      <c r="E97" s="31">
        <v>145</v>
      </c>
      <c r="F97" s="31">
        <v>163</v>
      </c>
    </row>
    <row r="98" spans="1:6" x14ac:dyDescent="0.35">
      <c r="A98" s="34" t="s">
        <v>133</v>
      </c>
      <c r="B98" s="31" t="s">
        <v>123</v>
      </c>
      <c r="C98" s="31" t="s">
        <v>134</v>
      </c>
      <c r="D98" s="31" t="s">
        <v>135</v>
      </c>
      <c r="E98" s="31">
        <v>26</v>
      </c>
      <c r="F98" s="31">
        <v>29</v>
      </c>
    </row>
    <row r="101" spans="1:6" x14ac:dyDescent="0.35">
      <c r="A101" s="25" t="s">
        <v>290</v>
      </c>
      <c r="B101" s="25"/>
      <c r="C101" s="11"/>
      <c r="D101" s="11"/>
      <c r="E101" s="11"/>
      <c r="F101" s="11"/>
    </row>
    <row r="102" spans="1:6" x14ac:dyDescent="0.35">
      <c r="A102" s="227" t="s">
        <v>251</v>
      </c>
      <c r="B102" s="227"/>
      <c r="C102" s="227"/>
      <c r="D102" s="227"/>
      <c r="E102" s="227"/>
      <c r="F102" s="11"/>
    </row>
    <row r="103" spans="1:6" x14ac:dyDescent="0.35">
      <c r="A103" s="15"/>
      <c r="B103" s="11"/>
      <c r="C103" s="11"/>
      <c r="D103" s="11"/>
      <c r="E103" s="11"/>
      <c r="F103" s="11"/>
    </row>
    <row r="104" spans="1:6" ht="17.149999999999999" customHeight="1" x14ac:dyDescent="0.35">
      <c r="A104" s="219" t="s">
        <v>225</v>
      </c>
      <c r="B104" s="234">
        <v>2017</v>
      </c>
      <c r="C104" s="234">
        <v>2018</v>
      </c>
      <c r="D104" s="234">
        <v>2019</v>
      </c>
      <c r="E104" s="234">
        <v>2020</v>
      </c>
      <c r="F104" s="234">
        <v>2021</v>
      </c>
    </row>
    <row r="105" spans="1:6" x14ac:dyDescent="0.35">
      <c r="A105" s="220"/>
      <c r="B105" s="235"/>
      <c r="C105" s="235"/>
      <c r="D105" s="235"/>
      <c r="E105" s="235"/>
      <c r="F105" s="235"/>
    </row>
    <row r="106" spans="1:6" x14ac:dyDescent="0.35">
      <c r="A106" s="38" t="s">
        <v>284</v>
      </c>
      <c r="B106" s="71">
        <v>1870</v>
      </c>
      <c r="C106" s="71">
        <v>1999</v>
      </c>
      <c r="D106" s="71">
        <v>1881</v>
      </c>
      <c r="E106" s="110">
        <v>1962</v>
      </c>
      <c r="F106" s="71">
        <v>1821</v>
      </c>
    </row>
    <row r="107" spans="1:6" x14ac:dyDescent="0.35">
      <c r="A107" s="154" t="s">
        <v>285</v>
      </c>
      <c r="B107" s="71">
        <v>1376</v>
      </c>
      <c r="C107" s="39">
        <v>919</v>
      </c>
      <c r="D107" s="39">
        <v>883</v>
      </c>
      <c r="E107" s="39">
        <v>853</v>
      </c>
      <c r="F107" s="39">
        <v>882</v>
      </c>
    </row>
    <row r="108" spans="1:6" x14ac:dyDescent="0.35">
      <c r="A108" s="154" t="s">
        <v>287</v>
      </c>
      <c r="B108" s="71">
        <v>381</v>
      </c>
      <c r="C108" s="71">
        <v>393</v>
      </c>
      <c r="D108" s="71">
        <v>326</v>
      </c>
      <c r="E108" s="110">
        <v>371</v>
      </c>
      <c r="F108" s="71">
        <v>384</v>
      </c>
    </row>
    <row r="109" spans="1:6" x14ac:dyDescent="0.35">
      <c r="A109" s="154" t="s">
        <v>286</v>
      </c>
      <c r="B109" s="71">
        <v>1</v>
      </c>
      <c r="C109" s="71">
        <v>472</v>
      </c>
      <c r="D109" s="71" t="s">
        <v>288</v>
      </c>
      <c r="E109" s="110">
        <v>601</v>
      </c>
      <c r="F109" s="71">
        <v>459</v>
      </c>
    </row>
    <row r="110" spans="1:6" x14ac:dyDescent="0.35">
      <c r="A110" s="154" t="s">
        <v>289</v>
      </c>
      <c r="B110" s="71">
        <v>112</v>
      </c>
      <c r="C110" s="71">
        <v>215</v>
      </c>
      <c r="D110" s="71">
        <v>174</v>
      </c>
      <c r="E110" s="110">
        <v>137</v>
      </c>
      <c r="F110" s="71">
        <v>96</v>
      </c>
    </row>
    <row r="111" spans="1:6" x14ac:dyDescent="0.35">
      <c r="A111" s="74"/>
      <c r="B111" s="11"/>
      <c r="C111" s="11"/>
      <c r="D111" s="11"/>
      <c r="E111" s="11"/>
      <c r="F111" s="11"/>
    </row>
    <row r="112" spans="1:6" x14ac:dyDescent="0.35">
      <c r="A112" s="48" t="s">
        <v>291</v>
      </c>
      <c r="B112" s="52">
        <v>2021</v>
      </c>
      <c r="C112" s="83"/>
      <c r="D112" s="11"/>
      <c r="E112" s="11"/>
    </row>
    <row r="113" spans="1:6" x14ac:dyDescent="0.35">
      <c r="A113" s="38" t="s">
        <v>319</v>
      </c>
      <c r="B113" s="99">
        <v>3.4000000000000002E-2</v>
      </c>
      <c r="C113" s="101"/>
      <c r="D113" s="11"/>
      <c r="E113" s="11"/>
    </row>
    <row r="114" spans="1:6" x14ac:dyDescent="0.35">
      <c r="A114" s="35"/>
      <c r="B114" s="101"/>
      <c r="C114" s="101"/>
      <c r="D114" s="11"/>
      <c r="E114" s="11"/>
      <c r="F114" s="11"/>
    </row>
    <row r="115" spans="1:6" x14ac:dyDescent="0.35">
      <c r="A115" s="16"/>
      <c r="B115" s="11"/>
      <c r="C115" s="11"/>
      <c r="D115" s="11"/>
      <c r="E115" s="11"/>
      <c r="F115" s="11"/>
    </row>
    <row r="116" spans="1:6" ht="31" x14ac:dyDescent="0.35">
      <c r="A116" s="48" t="s">
        <v>226</v>
      </c>
      <c r="B116" s="72">
        <v>2017</v>
      </c>
      <c r="C116" s="72">
        <v>2018</v>
      </c>
      <c r="D116" s="72">
        <v>2019</v>
      </c>
      <c r="E116" s="73">
        <v>2020</v>
      </c>
      <c r="F116" s="73">
        <v>2021</v>
      </c>
    </row>
    <row r="117" spans="1:6" x14ac:dyDescent="0.35">
      <c r="A117" s="9" t="s">
        <v>2</v>
      </c>
      <c r="B117" s="69">
        <v>4.5999999999999999E-2</v>
      </c>
      <c r="C117" s="69">
        <v>4.8000000000000001E-2</v>
      </c>
      <c r="D117" s="69">
        <v>4.4999999999999998E-2</v>
      </c>
      <c r="E117" s="111">
        <v>0.05</v>
      </c>
      <c r="F117" s="69">
        <v>4.2999999999999997E-2</v>
      </c>
    </row>
    <row r="118" spans="1:6" x14ac:dyDescent="0.35">
      <c r="A118" s="182" t="s">
        <v>139</v>
      </c>
      <c r="B118" s="69">
        <v>2E-3</v>
      </c>
      <c r="C118" s="69">
        <v>1.7000000000000001E-2</v>
      </c>
      <c r="D118" s="69">
        <v>1.6E-2</v>
      </c>
      <c r="E118" s="69">
        <v>1.9E-2</v>
      </c>
      <c r="F118" s="69">
        <v>1.2999999999999999E-2</v>
      </c>
    </row>
    <row r="119" spans="1:6" x14ac:dyDescent="0.35">
      <c r="A119" s="182" t="s">
        <v>140</v>
      </c>
      <c r="B119" s="69">
        <v>4.3999999999999997E-2</v>
      </c>
      <c r="C119" s="69">
        <v>3.1E-2</v>
      </c>
      <c r="D119" s="69">
        <v>2.9000000000000001E-2</v>
      </c>
      <c r="E119" s="69">
        <v>3.1E-2</v>
      </c>
      <c r="F119" s="69">
        <v>0.03</v>
      </c>
    </row>
    <row r="120" spans="1:6" x14ac:dyDescent="0.35">
      <c r="A120" s="51"/>
      <c r="B120" s="11"/>
      <c r="C120" s="11"/>
      <c r="D120" s="11"/>
      <c r="E120" s="11"/>
      <c r="F120" s="11"/>
    </row>
    <row r="121" spans="1:6" x14ac:dyDescent="0.35">
      <c r="A121" s="51"/>
      <c r="B121" s="11"/>
      <c r="C121" s="11"/>
      <c r="D121" s="11"/>
      <c r="E121" s="11"/>
      <c r="F121" s="11"/>
    </row>
    <row r="122" spans="1:6" x14ac:dyDescent="0.35">
      <c r="A122" s="74"/>
      <c r="B122" s="11"/>
      <c r="C122" s="11"/>
      <c r="D122" s="11"/>
      <c r="E122" s="11"/>
      <c r="F122" s="11"/>
    </row>
    <row r="123" spans="1:6" x14ac:dyDescent="0.35">
      <c r="A123" s="25" t="s">
        <v>292</v>
      </c>
      <c r="B123" s="11"/>
      <c r="C123" s="11"/>
      <c r="D123" s="11"/>
      <c r="E123" s="11"/>
      <c r="F123" s="11"/>
    </row>
    <row r="124" spans="1:6" x14ac:dyDescent="0.35">
      <c r="A124" s="74"/>
      <c r="B124" s="11"/>
      <c r="C124" s="11"/>
      <c r="D124" s="11"/>
      <c r="E124" s="11"/>
      <c r="F124" s="11"/>
    </row>
    <row r="125" spans="1:6" x14ac:dyDescent="0.35">
      <c r="A125" s="214" t="s">
        <v>293</v>
      </c>
      <c r="B125" s="234">
        <v>2017</v>
      </c>
      <c r="C125" s="234">
        <v>2018</v>
      </c>
      <c r="D125" s="234">
        <v>2019</v>
      </c>
      <c r="E125" s="234">
        <v>2020</v>
      </c>
      <c r="F125" s="234">
        <v>2021</v>
      </c>
    </row>
    <row r="126" spans="1:6" x14ac:dyDescent="0.35">
      <c r="A126" s="214"/>
      <c r="B126" s="235"/>
      <c r="C126" s="235"/>
      <c r="D126" s="235"/>
      <c r="E126" s="235"/>
      <c r="F126" s="235"/>
    </row>
    <row r="127" spans="1:6" x14ac:dyDescent="0.35">
      <c r="A127" s="34" t="s">
        <v>294</v>
      </c>
      <c r="B127" s="39">
        <v>66.900000000000006</v>
      </c>
      <c r="C127" s="39">
        <v>71.7</v>
      </c>
      <c r="D127" s="39">
        <v>101.8</v>
      </c>
      <c r="E127" s="156">
        <v>65.900000000000006</v>
      </c>
      <c r="F127" s="39">
        <v>62.6</v>
      </c>
    </row>
    <row r="128" spans="1:6" x14ac:dyDescent="0.35">
      <c r="A128" s="154" t="s">
        <v>285</v>
      </c>
      <c r="B128" s="39">
        <v>1.4999999999999999E-2</v>
      </c>
      <c r="C128" s="39">
        <v>7.0000000000000001E-3</v>
      </c>
      <c r="D128" s="39">
        <v>2.1999999999999999E-2</v>
      </c>
      <c r="E128" s="39">
        <v>0.72499999999999998</v>
      </c>
      <c r="F128" s="39">
        <v>0.313</v>
      </c>
    </row>
    <row r="129" spans="1:6" x14ac:dyDescent="0.35">
      <c r="A129" s="154" t="s">
        <v>287</v>
      </c>
      <c r="B129" s="39">
        <v>12.6</v>
      </c>
      <c r="C129" s="39">
        <v>7.4</v>
      </c>
      <c r="D129" s="39">
        <v>6.3</v>
      </c>
      <c r="E129" s="156">
        <v>7.3</v>
      </c>
      <c r="F129" s="91">
        <v>8</v>
      </c>
    </row>
    <row r="130" spans="1:6" x14ac:dyDescent="0.35">
      <c r="A130" s="154" t="s">
        <v>286</v>
      </c>
      <c r="B130" s="39">
        <v>0</v>
      </c>
      <c r="C130" s="39">
        <v>0.51300000000000001</v>
      </c>
      <c r="D130" s="39">
        <v>1.9</v>
      </c>
      <c r="E130" s="156">
        <v>0.17699999999999999</v>
      </c>
      <c r="F130" s="39">
        <v>0.316</v>
      </c>
    </row>
    <row r="131" spans="1:6" x14ac:dyDescent="0.35">
      <c r="A131" s="154" t="s">
        <v>289</v>
      </c>
      <c r="B131" s="39">
        <v>54.3</v>
      </c>
      <c r="C131" s="39">
        <v>63.8</v>
      </c>
      <c r="D131" s="39">
        <v>93.6</v>
      </c>
      <c r="E131" s="156">
        <v>57.7</v>
      </c>
      <c r="F131" s="91">
        <v>54</v>
      </c>
    </row>
    <row r="132" spans="1:6" x14ac:dyDescent="0.35">
      <c r="A132" s="155"/>
      <c r="B132" s="97"/>
      <c r="C132" s="97"/>
      <c r="D132" s="97"/>
      <c r="E132" s="157"/>
      <c r="F132" s="97"/>
    </row>
    <row r="133" spans="1:6" x14ac:dyDescent="0.35">
      <c r="A133" s="155"/>
      <c r="B133" s="97"/>
      <c r="C133" s="97"/>
      <c r="D133" s="97"/>
      <c r="E133" s="157"/>
      <c r="F133" s="97"/>
    </row>
    <row r="134" spans="1:6" x14ac:dyDescent="0.35">
      <c r="A134" s="25" t="s">
        <v>295</v>
      </c>
      <c r="B134" s="97"/>
      <c r="C134" s="97"/>
      <c r="D134" s="97"/>
      <c r="E134" s="157"/>
      <c r="F134" s="97"/>
    </row>
    <row r="135" spans="1:6" x14ac:dyDescent="0.35">
      <c r="A135" s="74"/>
      <c r="B135" s="11"/>
      <c r="C135" s="11"/>
      <c r="D135" s="11"/>
      <c r="E135" s="11"/>
      <c r="F135" s="11"/>
    </row>
    <row r="136" spans="1:6" x14ac:dyDescent="0.35">
      <c r="A136" s="214" t="s">
        <v>296</v>
      </c>
      <c r="B136" s="234">
        <v>2017</v>
      </c>
      <c r="C136" s="234">
        <v>2018</v>
      </c>
      <c r="D136" s="234">
        <v>2019</v>
      </c>
      <c r="E136" s="234">
        <v>2020</v>
      </c>
      <c r="F136" s="234">
        <v>2021</v>
      </c>
    </row>
    <row r="137" spans="1:6" x14ac:dyDescent="0.35">
      <c r="A137" s="214"/>
      <c r="B137" s="235"/>
      <c r="C137" s="235"/>
      <c r="D137" s="235"/>
      <c r="E137" s="235"/>
      <c r="F137" s="235"/>
    </row>
    <row r="138" spans="1:6" x14ac:dyDescent="0.35">
      <c r="A138" s="161" t="s">
        <v>297</v>
      </c>
      <c r="B138" s="158">
        <v>1376.4</v>
      </c>
      <c r="C138" s="39">
        <v>918.9</v>
      </c>
      <c r="D138" s="39">
        <v>883.3</v>
      </c>
      <c r="E138" s="156">
        <v>852.1</v>
      </c>
      <c r="F138" s="39">
        <v>882.1</v>
      </c>
    </row>
    <row r="139" spans="1:6" x14ac:dyDescent="0.35">
      <c r="A139" s="154" t="s">
        <v>298</v>
      </c>
      <c r="B139" s="39">
        <v>53.3</v>
      </c>
      <c r="C139" s="39">
        <v>48.8</v>
      </c>
      <c r="D139" s="39">
        <v>53.2</v>
      </c>
      <c r="E139" s="39">
        <v>59.1</v>
      </c>
      <c r="F139" s="39">
        <v>58.9</v>
      </c>
    </row>
    <row r="140" spans="1:6" x14ac:dyDescent="0.35">
      <c r="A140" s="154" t="s">
        <v>300</v>
      </c>
      <c r="B140" s="39">
        <v>6.0000000000000001E-3</v>
      </c>
      <c r="C140" s="39">
        <v>5.0000000000000001E-3</v>
      </c>
      <c r="D140" s="39">
        <v>0</v>
      </c>
      <c r="E140" s="156">
        <v>0</v>
      </c>
      <c r="F140" s="39">
        <v>0</v>
      </c>
    </row>
    <row r="141" spans="1:6" x14ac:dyDescent="0.35">
      <c r="A141" s="154" t="s">
        <v>299</v>
      </c>
      <c r="B141" s="71">
        <v>1323</v>
      </c>
      <c r="C141" s="39">
        <v>870</v>
      </c>
      <c r="D141" s="39">
        <v>830</v>
      </c>
      <c r="E141" s="156">
        <v>793</v>
      </c>
      <c r="F141" s="39">
        <v>823</v>
      </c>
    </row>
    <row r="142" spans="1:6" x14ac:dyDescent="0.35">
      <c r="A142" s="154" t="s">
        <v>301</v>
      </c>
      <c r="B142" s="39">
        <v>5.3999999999999999E-2</v>
      </c>
      <c r="C142" s="39">
        <v>6.7000000000000004E-2</v>
      </c>
      <c r="D142" s="39">
        <v>6.6000000000000003E-2</v>
      </c>
      <c r="E142" s="156">
        <v>4.0000000000000001E-3</v>
      </c>
      <c r="F142" s="39">
        <v>0.20200000000000001</v>
      </c>
    </row>
    <row r="143" spans="1:6" x14ac:dyDescent="0.35">
      <c r="A143" s="239"/>
      <c r="B143" s="240"/>
      <c r="C143" s="240"/>
      <c r="D143" s="240"/>
      <c r="E143" s="240"/>
      <c r="F143" s="212"/>
    </row>
    <row r="144" spans="1:6" x14ac:dyDescent="0.35">
      <c r="A144" s="161" t="s">
        <v>320</v>
      </c>
      <c r="B144" s="158">
        <v>368.3</v>
      </c>
      <c r="C144" s="39">
        <v>385.3</v>
      </c>
      <c r="D144" s="39">
        <v>319.5</v>
      </c>
      <c r="E144" s="159">
        <v>364</v>
      </c>
      <c r="F144" s="39">
        <v>383.7</v>
      </c>
    </row>
    <row r="145" spans="1:6" x14ac:dyDescent="0.35">
      <c r="A145" s="154" t="s">
        <v>302</v>
      </c>
      <c r="B145" s="39">
        <v>82.7</v>
      </c>
      <c r="C145" s="39">
        <v>96.4</v>
      </c>
      <c r="D145" s="91">
        <v>77</v>
      </c>
      <c r="E145" s="39">
        <v>86.2</v>
      </c>
      <c r="F145" s="39">
        <v>98.2</v>
      </c>
    </row>
    <row r="146" spans="1:6" x14ac:dyDescent="0.35">
      <c r="A146" s="154" t="s">
        <v>303</v>
      </c>
      <c r="B146" s="39">
        <v>3.9</v>
      </c>
      <c r="C146" s="39">
        <v>3.8</v>
      </c>
      <c r="D146" s="39">
        <v>4.7</v>
      </c>
      <c r="E146" s="159">
        <v>60</v>
      </c>
      <c r="F146" s="39">
        <v>69.8</v>
      </c>
    </row>
    <row r="147" spans="1:6" x14ac:dyDescent="0.35">
      <c r="A147" s="154" t="s">
        <v>304</v>
      </c>
      <c r="B147" s="158">
        <v>240.4</v>
      </c>
      <c r="C147" s="39">
        <v>234.6</v>
      </c>
      <c r="D147" s="39">
        <v>187.2</v>
      </c>
      <c r="E147" s="156">
        <v>210.5</v>
      </c>
      <c r="F147" s="39">
        <v>203.7</v>
      </c>
    </row>
    <row r="148" spans="1:6" x14ac:dyDescent="0.35">
      <c r="A148" s="154" t="s">
        <v>305</v>
      </c>
      <c r="B148" s="39">
        <v>41.3</v>
      </c>
      <c r="C148" s="39">
        <v>50.5</v>
      </c>
      <c r="D148" s="39">
        <v>50.6</v>
      </c>
      <c r="E148" s="156">
        <v>7.3</v>
      </c>
      <c r="F148" s="91">
        <v>12</v>
      </c>
    </row>
    <row r="149" spans="1:6" x14ac:dyDescent="0.35">
      <c r="A149" s="239"/>
      <c r="B149" s="240"/>
      <c r="C149" s="240"/>
      <c r="D149" s="240"/>
      <c r="E149" s="240"/>
      <c r="F149" s="212"/>
    </row>
    <row r="150" spans="1:6" x14ac:dyDescent="0.35">
      <c r="A150" s="161" t="s">
        <v>306</v>
      </c>
      <c r="B150" s="39">
        <v>0.17799999999999999</v>
      </c>
      <c r="C150" s="91">
        <v>471</v>
      </c>
      <c r="D150" s="39">
        <v>495.8</v>
      </c>
      <c r="E150" s="159">
        <v>600.6</v>
      </c>
      <c r="F150" s="39">
        <v>459.3</v>
      </c>
    </row>
    <row r="151" spans="1:6" x14ac:dyDescent="0.35">
      <c r="A151" s="154" t="s">
        <v>298</v>
      </c>
      <c r="B151" s="39">
        <v>0</v>
      </c>
      <c r="C151" s="39">
        <v>4.2000000000000003E-2</v>
      </c>
      <c r="D151" s="160">
        <v>2.1999999999999999E-2</v>
      </c>
      <c r="E151" s="39">
        <v>0</v>
      </c>
      <c r="F151" s="39">
        <v>0</v>
      </c>
    </row>
    <row r="152" spans="1:6" x14ac:dyDescent="0.35">
      <c r="A152" s="154" t="s">
        <v>300</v>
      </c>
      <c r="B152" s="39">
        <v>0.17799999999999999</v>
      </c>
      <c r="C152" s="39">
        <v>470.7</v>
      </c>
      <c r="D152" s="39">
        <v>495.1</v>
      </c>
      <c r="E152" s="159">
        <v>600.6</v>
      </c>
      <c r="F152" s="39">
        <v>459.3</v>
      </c>
    </row>
    <row r="153" spans="1:6" x14ac:dyDescent="0.35">
      <c r="A153" s="154" t="s">
        <v>299</v>
      </c>
      <c r="B153" s="39">
        <v>0</v>
      </c>
      <c r="C153" s="39">
        <v>0</v>
      </c>
      <c r="D153" s="39">
        <v>0</v>
      </c>
      <c r="E153" s="156">
        <v>0</v>
      </c>
      <c r="F153" s="39">
        <v>0</v>
      </c>
    </row>
    <row r="154" spans="1:6" x14ac:dyDescent="0.35">
      <c r="A154" s="154" t="s">
        <v>301</v>
      </c>
      <c r="B154" s="39">
        <v>0</v>
      </c>
      <c r="C154" s="39">
        <v>0.216</v>
      </c>
      <c r="D154" s="39">
        <v>0.64200000000000002</v>
      </c>
      <c r="E154" s="156">
        <v>0</v>
      </c>
      <c r="F154" s="160">
        <v>2.4E-2</v>
      </c>
    </row>
    <row r="155" spans="1:6" x14ac:dyDescent="0.35">
      <c r="A155" s="239"/>
      <c r="B155" s="240"/>
      <c r="C155" s="240"/>
      <c r="D155" s="240"/>
      <c r="E155" s="240"/>
      <c r="F155" s="212"/>
    </row>
    <row r="156" spans="1:6" x14ac:dyDescent="0.35">
      <c r="A156" s="161" t="s">
        <v>307</v>
      </c>
      <c r="B156" s="39">
        <v>58.5</v>
      </c>
      <c r="C156" s="91">
        <v>151.4</v>
      </c>
      <c r="D156" s="91">
        <v>81</v>
      </c>
      <c r="E156" s="159">
        <v>79.8</v>
      </c>
      <c r="F156" s="91">
        <v>96</v>
      </c>
    </row>
    <row r="157" spans="1:6" x14ac:dyDescent="0.35">
      <c r="A157" s="154" t="s">
        <v>302</v>
      </c>
      <c r="B157" s="91">
        <v>4</v>
      </c>
      <c r="C157" s="39">
        <v>4.8</v>
      </c>
      <c r="D157" s="91">
        <v>2.1</v>
      </c>
      <c r="E157" s="39">
        <v>2.7</v>
      </c>
      <c r="F157" s="39">
        <v>4.8</v>
      </c>
    </row>
    <row r="158" spans="1:6" x14ac:dyDescent="0.35">
      <c r="A158" s="154" t="s">
        <v>303</v>
      </c>
      <c r="B158" s="39">
        <v>41.7</v>
      </c>
      <c r="C158" s="39">
        <v>115.6</v>
      </c>
      <c r="D158" s="91">
        <v>54</v>
      </c>
      <c r="E158" s="159">
        <v>50.6</v>
      </c>
      <c r="F158" s="39">
        <v>57.2</v>
      </c>
    </row>
    <row r="159" spans="1:6" x14ac:dyDescent="0.35">
      <c r="A159" s="154" t="s">
        <v>304</v>
      </c>
      <c r="B159" s="39">
        <v>6.8</v>
      </c>
      <c r="C159" s="39">
        <v>7.8</v>
      </c>
      <c r="D159" s="39">
        <v>7.6</v>
      </c>
      <c r="E159" s="156">
        <v>6.6</v>
      </c>
      <c r="F159" s="91">
        <v>12</v>
      </c>
    </row>
    <row r="160" spans="1:6" x14ac:dyDescent="0.35">
      <c r="A160" s="154" t="s">
        <v>305</v>
      </c>
      <c r="B160" s="91">
        <v>6</v>
      </c>
      <c r="C160" s="39">
        <v>23.2</v>
      </c>
      <c r="D160" s="39">
        <v>17.3</v>
      </c>
      <c r="E160" s="156">
        <v>19.899999999999999</v>
      </c>
      <c r="F160" s="91">
        <v>22</v>
      </c>
    </row>
    <row r="161" spans="1:8" x14ac:dyDescent="0.35">
      <c r="A161" s="74"/>
      <c r="B161" s="11"/>
      <c r="C161" s="11"/>
      <c r="D161" s="11"/>
      <c r="E161" s="11"/>
      <c r="F161" s="11"/>
    </row>
    <row r="162" spans="1:8" x14ac:dyDescent="0.35">
      <c r="A162" s="16"/>
      <c r="B162" s="11"/>
      <c r="C162" s="11"/>
      <c r="D162" s="11"/>
      <c r="E162" s="11"/>
      <c r="F162" s="11"/>
    </row>
    <row r="163" spans="1:8" x14ac:dyDescent="0.35">
      <c r="A163" s="25" t="s">
        <v>141</v>
      </c>
      <c r="B163" s="25"/>
    </row>
    <row r="165" spans="1:8" ht="19" customHeight="1" x14ac:dyDescent="0.35">
      <c r="A165" s="48" t="s">
        <v>142</v>
      </c>
      <c r="B165" s="37">
        <v>2017</v>
      </c>
      <c r="C165" s="37">
        <v>2018</v>
      </c>
      <c r="D165" s="37">
        <v>2019</v>
      </c>
      <c r="E165" s="37">
        <v>2020</v>
      </c>
      <c r="F165" s="37">
        <v>2021</v>
      </c>
      <c r="G165" s="98"/>
      <c r="H165" s="98"/>
    </row>
    <row r="166" spans="1:8" x14ac:dyDescent="0.35">
      <c r="A166" s="38" t="s">
        <v>143</v>
      </c>
      <c r="B166" s="39">
        <v>81</v>
      </c>
      <c r="C166" s="39">
        <v>97</v>
      </c>
      <c r="D166" s="39">
        <v>65</v>
      </c>
      <c r="E166" s="39">
        <v>76</v>
      </c>
      <c r="F166" s="127">
        <v>73</v>
      </c>
      <c r="H166" s="97"/>
    </row>
    <row r="167" spans="1:8" x14ac:dyDescent="0.35">
      <c r="A167" s="35"/>
      <c r="B167" s="36"/>
      <c r="C167" s="36"/>
      <c r="D167" s="36"/>
      <c r="E167" s="36"/>
      <c r="F167" s="36"/>
      <c r="G167" s="36"/>
      <c r="H167" s="36"/>
    </row>
    <row r="168" spans="1:8" x14ac:dyDescent="0.35">
      <c r="A168" s="48" t="s">
        <v>144</v>
      </c>
      <c r="B168" s="37">
        <v>2017</v>
      </c>
      <c r="C168" s="37">
        <v>2018</v>
      </c>
      <c r="D168" s="37">
        <v>2019</v>
      </c>
      <c r="E168" s="37">
        <v>2020</v>
      </c>
      <c r="F168" s="37">
        <v>2021</v>
      </c>
      <c r="G168" s="98"/>
      <c r="H168" s="98"/>
    </row>
    <row r="169" spans="1:8" ht="18.649999999999999" customHeight="1" x14ac:dyDescent="0.35">
      <c r="A169" s="38" t="s">
        <v>145</v>
      </c>
      <c r="B169" s="40">
        <v>643038</v>
      </c>
      <c r="C169" s="40">
        <v>984640</v>
      </c>
      <c r="D169" s="40">
        <v>210165</v>
      </c>
      <c r="E169" s="40">
        <v>280615</v>
      </c>
      <c r="F169" s="131">
        <v>404594</v>
      </c>
      <c r="H169" s="100"/>
    </row>
    <row r="170" spans="1:8" ht="46" customHeight="1" x14ac:dyDescent="0.25">
      <c r="A170" s="241" t="s">
        <v>308</v>
      </c>
      <c r="B170" s="241"/>
      <c r="C170" s="241"/>
      <c r="D170" s="241"/>
      <c r="E170" s="241"/>
      <c r="F170" s="241"/>
    </row>
    <row r="171" spans="1:8" x14ac:dyDescent="0.35">
      <c r="A171" s="3"/>
    </row>
    <row r="172" spans="1:8" x14ac:dyDescent="0.35">
      <c r="A172" s="3"/>
    </row>
  </sheetData>
  <mergeCells count="79">
    <mergeCell ref="A143:F143"/>
    <mergeCell ref="A149:F149"/>
    <mergeCell ref="A155:F155"/>
    <mergeCell ref="A170:F170"/>
    <mergeCell ref="F125:F126"/>
    <mergeCell ref="A136:A137"/>
    <mergeCell ref="B136:B137"/>
    <mergeCell ref="C136:C137"/>
    <mergeCell ref="D136:D137"/>
    <mergeCell ref="E136:E137"/>
    <mergeCell ref="F136:F137"/>
    <mergeCell ref="A125:A126"/>
    <mergeCell ref="B125:B126"/>
    <mergeCell ref="C125:C126"/>
    <mergeCell ref="D125:D126"/>
    <mergeCell ref="E125:E126"/>
    <mergeCell ref="H11:H12"/>
    <mergeCell ref="B31:B32"/>
    <mergeCell ref="C31:C32"/>
    <mergeCell ref="D31:D32"/>
    <mergeCell ref="E31:E32"/>
    <mergeCell ref="F31:F32"/>
    <mergeCell ref="B11:B12"/>
    <mergeCell ref="C11:C12"/>
    <mergeCell ref="D11:D12"/>
    <mergeCell ref="E11:E12"/>
    <mergeCell ref="F11:F12"/>
    <mergeCell ref="B20:B21"/>
    <mergeCell ref="C20:C21"/>
    <mergeCell ref="F44:F45"/>
    <mergeCell ref="A65:E65"/>
    <mergeCell ref="A5:E5"/>
    <mergeCell ref="A6:E6"/>
    <mergeCell ref="G11:G12"/>
    <mergeCell ref="A40:E40"/>
    <mergeCell ref="D56:D57"/>
    <mergeCell ref="E56:E57"/>
    <mergeCell ref="F56:F57"/>
    <mergeCell ref="A11:A12"/>
    <mergeCell ref="C44:C45"/>
    <mergeCell ref="C56:C57"/>
    <mergeCell ref="D20:D21"/>
    <mergeCell ref="A18:D18"/>
    <mergeCell ref="A29:E29"/>
    <mergeCell ref="B104:B105"/>
    <mergeCell ref="C104:C105"/>
    <mergeCell ref="D104:D105"/>
    <mergeCell ref="E104:E105"/>
    <mergeCell ref="F104:F105"/>
    <mergeCell ref="A77:C77"/>
    <mergeCell ref="H70:H72"/>
    <mergeCell ref="H73:H74"/>
    <mergeCell ref="B70:B72"/>
    <mergeCell ref="C70:C72"/>
    <mergeCell ref="G70:G72"/>
    <mergeCell ref="B73:B74"/>
    <mergeCell ref="C73:C74"/>
    <mergeCell ref="D73:D74"/>
    <mergeCell ref="E73:E74"/>
    <mergeCell ref="F73:F74"/>
    <mergeCell ref="D70:D72"/>
    <mergeCell ref="F70:F72"/>
    <mergeCell ref="G73:G74"/>
    <mergeCell ref="A78:C78"/>
    <mergeCell ref="A104:A105"/>
    <mergeCell ref="A44:A45"/>
    <mergeCell ref="A31:A32"/>
    <mergeCell ref="A56:A57"/>
    <mergeCell ref="A73:A74"/>
    <mergeCell ref="A61:B61"/>
    <mergeCell ref="A70:A72"/>
    <mergeCell ref="B44:B45"/>
    <mergeCell ref="B56:B57"/>
    <mergeCell ref="A102:E102"/>
    <mergeCell ref="A82:E82"/>
    <mergeCell ref="A39:E39"/>
    <mergeCell ref="E70:E72"/>
    <mergeCell ref="D44:D45"/>
    <mergeCell ref="E44:E45"/>
  </mergeCells>
  <phoneticPr fontId="1" type="noConversion"/>
  <pageMargins left="0.75" right="0.75" top="1" bottom="1" header="0.5" footer="0.5"/>
  <pageSetup fitToHeight="3"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4:I51"/>
  <sheetViews>
    <sheetView showGridLines="0" zoomScale="86" zoomScaleNormal="85" workbookViewId="0">
      <pane ySplit="6" topLeftCell="A31" activePane="bottomLeft" state="frozen"/>
      <selection pane="bottomLeft" activeCell="I35" sqref="I35"/>
    </sheetView>
  </sheetViews>
  <sheetFormatPr defaultColWidth="10.5" defaultRowHeight="15.5" x14ac:dyDescent="0.35"/>
  <cols>
    <col min="1" max="1" width="55.58203125" style="1" customWidth="1"/>
    <col min="2" max="6" width="18.5" style="1" customWidth="1"/>
    <col min="7" max="16384" width="10.5" style="1"/>
  </cols>
  <sheetData>
    <row r="4" spans="1:6" x14ac:dyDescent="0.35">
      <c r="D4" s="13"/>
    </row>
    <row r="5" spans="1:6" ht="28" x14ac:dyDescent="0.35">
      <c r="A5" s="184" t="s">
        <v>255</v>
      </c>
      <c r="B5" s="184"/>
      <c r="C5" s="184"/>
      <c r="D5" s="184"/>
      <c r="E5" s="184"/>
    </row>
    <row r="6" spans="1:6" ht="28" x14ac:dyDescent="0.35">
      <c r="A6" s="185" t="s">
        <v>21</v>
      </c>
      <c r="B6" s="186"/>
      <c r="C6" s="186"/>
      <c r="D6" s="186"/>
      <c r="E6" s="186"/>
    </row>
    <row r="7" spans="1:6" x14ac:dyDescent="0.35">
      <c r="A7" s="5"/>
    </row>
    <row r="8" spans="1:6" x14ac:dyDescent="0.35">
      <c r="A8" s="13" t="s">
        <v>146</v>
      </c>
      <c r="B8" s="13"/>
    </row>
    <row r="10" spans="1:6" ht="31" x14ac:dyDescent="0.35">
      <c r="A10" s="79" t="s">
        <v>261</v>
      </c>
      <c r="B10" s="50">
        <v>26</v>
      </c>
    </row>
    <row r="11" spans="1:6" ht="31" x14ac:dyDescent="0.35">
      <c r="A11" s="79" t="s">
        <v>260</v>
      </c>
      <c r="B11" s="50">
        <v>82</v>
      </c>
    </row>
    <row r="12" spans="1:6" x14ac:dyDescent="0.35">
      <c r="A12" s="15" t="s">
        <v>147</v>
      </c>
      <c r="B12" s="11"/>
    </row>
    <row r="13" spans="1:6" x14ac:dyDescent="0.35">
      <c r="A13" s="15"/>
      <c r="B13" s="11"/>
    </row>
    <row r="14" spans="1:6" x14ac:dyDescent="0.35">
      <c r="A14" s="25" t="s">
        <v>183</v>
      </c>
      <c r="B14" s="47"/>
      <c r="C14" s="13"/>
      <c r="D14" s="13"/>
      <c r="E14" s="13"/>
      <c r="F14" s="13"/>
    </row>
    <row r="15" spans="1:6" x14ac:dyDescent="0.35">
      <c r="A15" s="25" t="s">
        <v>184</v>
      </c>
      <c r="B15" s="47"/>
      <c r="C15" s="13"/>
      <c r="D15" s="13"/>
      <c r="E15" s="13"/>
      <c r="F15" s="13"/>
    </row>
    <row r="16" spans="1:6" x14ac:dyDescent="0.35">
      <c r="A16" s="13" t="s">
        <v>185</v>
      </c>
      <c r="B16" s="13"/>
      <c r="C16" s="13"/>
      <c r="D16" s="13"/>
      <c r="E16" s="13"/>
      <c r="F16" s="13"/>
    </row>
    <row r="17" spans="1:9" x14ac:dyDescent="0.35">
      <c r="A17" s="46"/>
      <c r="B17" s="11"/>
      <c r="C17" s="11"/>
      <c r="D17" s="11"/>
      <c r="E17" s="11"/>
      <c r="F17" s="11"/>
    </row>
    <row r="18" spans="1:9" x14ac:dyDescent="0.35">
      <c r="A18" s="121" t="s">
        <v>257</v>
      </c>
      <c r="B18" s="48">
        <v>2017</v>
      </c>
      <c r="C18" s="48">
        <v>2018</v>
      </c>
      <c r="D18" s="48">
        <v>2019</v>
      </c>
      <c r="E18" s="48">
        <v>2020</v>
      </c>
      <c r="F18" s="48">
        <v>2021</v>
      </c>
    </row>
    <row r="19" spans="1:9" x14ac:dyDescent="0.35">
      <c r="A19" s="10" t="s">
        <v>148</v>
      </c>
      <c r="B19" s="125">
        <v>9</v>
      </c>
      <c r="C19" s="38">
        <v>6</v>
      </c>
      <c r="D19" s="38">
        <v>7</v>
      </c>
      <c r="E19" s="41">
        <v>10</v>
      </c>
      <c r="F19" s="124">
        <v>10</v>
      </c>
    </row>
    <row r="20" spans="1:9" x14ac:dyDescent="0.35">
      <c r="A20" s="10" t="s">
        <v>149</v>
      </c>
      <c r="B20" s="123">
        <v>0.03</v>
      </c>
      <c r="C20" s="123">
        <v>1.7999999999999999E-2</v>
      </c>
      <c r="D20" s="122">
        <v>1.9E-2</v>
      </c>
      <c r="E20" s="126">
        <v>0.03</v>
      </c>
      <c r="F20" s="41">
        <v>2.5999999999999999E-2</v>
      </c>
    </row>
    <row r="21" spans="1:9" x14ac:dyDescent="0.35">
      <c r="A21" s="10" t="s">
        <v>150</v>
      </c>
      <c r="B21" s="122">
        <v>6.4000000000000001E-2</v>
      </c>
      <c r="C21" s="87">
        <v>1.7999999999999999E-2</v>
      </c>
      <c r="D21" s="38">
        <v>1.7000000000000001E-2</v>
      </c>
      <c r="E21" s="41">
        <v>8.2000000000000003E-2</v>
      </c>
      <c r="F21" s="41">
        <v>0.21099999999999999</v>
      </c>
    </row>
    <row r="22" spans="1:9" ht="89.5" customHeight="1" x14ac:dyDescent="0.35">
      <c r="A22" s="246" t="s">
        <v>256</v>
      </c>
      <c r="B22" s="246"/>
      <c r="C22" s="246"/>
      <c r="D22" s="246"/>
      <c r="E22" s="246"/>
      <c r="F22" s="246"/>
      <c r="G22" s="2"/>
      <c r="H22" s="2"/>
      <c r="I22" s="2"/>
    </row>
    <row r="24" spans="1:9" x14ac:dyDescent="0.35">
      <c r="A24" s="43" t="s">
        <v>182</v>
      </c>
      <c r="B24" s="33">
        <v>2017</v>
      </c>
      <c r="C24" s="33">
        <v>2018</v>
      </c>
      <c r="D24" s="33">
        <v>2019</v>
      </c>
      <c r="E24" s="33">
        <v>2020</v>
      </c>
      <c r="F24" s="33">
        <v>2021</v>
      </c>
      <c r="G24" s="30"/>
    </row>
    <row r="25" spans="1:9" x14ac:dyDescent="0.35">
      <c r="A25" s="44" t="s">
        <v>151</v>
      </c>
      <c r="B25" s="45"/>
      <c r="C25" s="45"/>
      <c r="D25" s="45"/>
      <c r="E25" s="45"/>
      <c r="F25" s="45"/>
      <c r="G25" s="30"/>
    </row>
    <row r="26" spans="1:9" x14ac:dyDescent="0.35">
      <c r="A26" s="243" t="s">
        <v>186</v>
      </c>
      <c r="B26" s="31">
        <v>0</v>
      </c>
      <c r="C26" s="31">
        <v>0</v>
      </c>
      <c r="D26" s="31" t="s">
        <v>98</v>
      </c>
      <c r="E26" s="31">
        <v>0</v>
      </c>
      <c r="F26" s="31">
        <v>0</v>
      </c>
      <c r="G26" s="242"/>
    </row>
    <row r="27" spans="1:9" x14ac:dyDescent="0.35">
      <c r="A27" s="244"/>
      <c r="B27" s="31">
        <v>0</v>
      </c>
      <c r="C27" s="31">
        <v>0</v>
      </c>
      <c r="D27" s="31" t="s">
        <v>152</v>
      </c>
      <c r="E27" s="31">
        <v>0</v>
      </c>
      <c r="F27" s="31">
        <v>0</v>
      </c>
      <c r="G27" s="242"/>
    </row>
    <row r="28" spans="1:9" x14ac:dyDescent="0.35">
      <c r="A28" s="243" t="s">
        <v>187</v>
      </c>
      <c r="B28" s="31">
        <v>2</v>
      </c>
      <c r="C28" s="31">
        <v>3</v>
      </c>
      <c r="D28" s="31" t="s">
        <v>153</v>
      </c>
      <c r="E28" s="31">
        <v>0</v>
      </c>
      <c r="F28" s="31">
        <v>2</v>
      </c>
      <c r="G28" s="242"/>
    </row>
    <row r="29" spans="1:9" x14ac:dyDescent="0.35">
      <c r="A29" s="244"/>
      <c r="B29" s="31" t="s">
        <v>154</v>
      </c>
      <c r="C29" s="31" t="s">
        <v>155</v>
      </c>
      <c r="D29" s="31" t="s">
        <v>156</v>
      </c>
      <c r="E29" s="31">
        <v>0</v>
      </c>
      <c r="F29" s="31">
        <v>0.01</v>
      </c>
      <c r="G29" s="242"/>
    </row>
    <row r="30" spans="1:9" x14ac:dyDescent="0.35">
      <c r="A30" s="243" t="s">
        <v>188</v>
      </c>
      <c r="B30" s="31" t="s">
        <v>123</v>
      </c>
      <c r="C30" s="31" t="s">
        <v>160</v>
      </c>
      <c r="D30" s="31" t="s">
        <v>161</v>
      </c>
      <c r="E30" s="31">
        <v>33</v>
      </c>
      <c r="F30" s="31">
        <v>34</v>
      </c>
      <c r="G30" s="242"/>
    </row>
    <row r="31" spans="1:9" x14ac:dyDescent="0.35">
      <c r="A31" s="244"/>
      <c r="B31" s="31" t="s">
        <v>159</v>
      </c>
      <c r="C31" s="31" t="s">
        <v>157</v>
      </c>
      <c r="D31" s="31" t="s">
        <v>162</v>
      </c>
      <c r="E31" s="31">
        <v>0.18</v>
      </c>
      <c r="F31" s="31">
        <v>0.17</v>
      </c>
      <c r="G31" s="242"/>
    </row>
    <row r="32" spans="1:9" x14ac:dyDescent="0.35">
      <c r="A32" s="42" t="s">
        <v>163</v>
      </c>
      <c r="B32" s="31" t="s">
        <v>164</v>
      </c>
      <c r="C32" s="31" t="s">
        <v>165</v>
      </c>
      <c r="D32" s="31" t="s">
        <v>166</v>
      </c>
      <c r="E32" s="96">
        <v>36920000</v>
      </c>
      <c r="F32" s="96">
        <v>39276500</v>
      </c>
      <c r="G32" s="30"/>
    </row>
    <row r="33" spans="1:7" x14ac:dyDescent="0.35">
      <c r="A33" s="44" t="s">
        <v>167</v>
      </c>
      <c r="B33" s="45"/>
      <c r="C33" s="45"/>
      <c r="D33" s="45"/>
      <c r="E33" s="45"/>
      <c r="F33" s="45"/>
      <c r="G33" s="30"/>
    </row>
    <row r="34" spans="1:7" x14ac:dyDescent="0.35">
      <c r="A34" s="243" t="s">
        <v>186</v>
      </c>
      <c r="B34" s="31">
        <v>0</v>
      </c>
      <c r="C34" s="31">
        <v>0</v>
      </c>
      <c r="D34" s="31" t="s">
        <v>98</v>
      </c>
      <c r="E34" s="31">
        <v>0</v>
      </c>
      <c r="F34" s="127">
        <v>2</v>
      </c>
      <c r="G34" s="242"/>
    </row>
    <row r="35" spans="1:7" x14ac:dyDescent="0.35">
      <c r="A35" s="243"/>
      <c r="B35" s="31">
        <v>0</v>
      </c>
      <c r="C35" s="31">
        <v>0</v>
      </c>
      <c r="D35" s="31">
        <v>6.0000000000000001E-3</v>
      </c>
      <c r="E35" s="31">
        <v>0</v>
      </c>
      <c r="F35" s="127">
        <v>0.01</v>
      </c>
      <c r="G35" s="242"/>
    </row>
    <row r="36" spans="1:7" x14ac:dyDescent="0.35">
      <c r="A36" s="243" t="s">
        <v>187</v>
      </c>
      <c r="B36" s="31">
        <v>1</v>
      </c>
      <c r="C36" s="31">
        <v>1</v>
      </c>
      <c r="D36" s="31">
        <v>0</v>
      </c>
      <c r="E36" s="31">
        <v>0</v>
      </c>
      <c r="F36" s="127">
        <v>3</v>
      </c>
      <c r="G36" s="242"/>
    </row>
    <row r="37" spans="1:7" x14ac:dyDescent="0.35">
      <c r="A37" s="243"/>
      <c r="B37" s="31" t="s">
        <v>169</v>
      </c>
      <c r="C37" s="31" t="s">
        <v>168</v>
      </c>
      <c r="D37" s="31">
        <v>0</v>
      </c>
      <c r="E37" s="31">
        <v>0</v>
      </c>
      <c r="F37" s="127">
        <v>1.6E-2</v>
      </c>
      <c r="G37" s="242"/>
    </row>
    <row r="38" spans="1:7" x14ac:dyDescent="0.35">
      <c r="A38" s="243" t="s">
        <v>188</v>
      </c>
      <c r="B38" s="31" t="s">
        <v>170</v>
      </c>
      <c r="C38" s="31" t="s">
        <v>172</v>
      </c>
      <c r="D38" s="31">
        <v>38</v>
      </c>
      <c r="E38" s="31">
        <v>31</v>
      </c>
      <c r="F38" s="127">
        <v>46</v>
      </c>
      <c r="G38" s="242"/>
    </row>
    <row r="39" spans="1:7" x14ac:dyDescent="0.35">
      <c r="A39" s="243"/>
      <c r="B39" s="31" t="s">
        <v>171</v>
      </c>
      <c r="C39" s="31" t="s">
        <v>173</v>
      </c>
      <c r="D39" s="31">
        <v>0.22</v>
      </c>
      <c r="E39" s="31" t="s">
        <v>157</v>
      </c>
      <c r="F39" s="127">
        <v>0.25</v>
      </c>
      <c r="G39" s="242"/>
    </row>
    <row r="40" spans="1:7" x14ac:dyDescent="0.35">
      <c r="A40" s="42" t="s">
        <v>163</v>
      </c>
      <c r="B40" s="31" t="s">
        <v>174</v>
      </c>
      <c r="C40" s="31" t="s">
        <v>175</v>
      </c>
      <c r="D40" s="96">
        <v>34050000</v>
      </c>
      <c r="E40" s="96">
        <v>28710000</v>
      </c>
      <c r="F40" s="128">
        <v>36601000</v>
      </c>
      <c r="G40" s="30"/>
    </row>
    <row r="41" spans="1:7" x14ac:dyDescent="0.35">
      <c r="A41" s="44" t="s">
        <v>176</v>
      </c>
      <c r="B41" s="45"/>
      <c r="C41" s="45"/>
      <c r="D41" s="45"/>
      <c r="E41" s="45"/>
      <c r="F41" s="45"/>
      <c r="G41" s="30"/>
    </row>
    <row r="42" spans="1:7" x14ac:dyDescent="0.35">
      <c r="A42" s="42" t="s">
        <v>181</v>
      </c>
      <c r="B42" s="31" t="s">
        <v>158</v>
      </c>
      <c r="C42" s="31" t="s">
        <v>171</v>
      </c>
      <c r="D42" s="31" t="s">
        <v>158</v>
      </c>
      <c r="E42" s="183">
        <v>0.2</v>
      </c>
      <c r="F42" s="112">
        <v>0.21</v>
      </c>
      <c r="G42" s="30"/>
    </row>
    <row r="43" spans="1:7" x14ac:dyDescent="0.35">
      <c r="A43" s="42" t="s">
        <v>177</v>
      </c>
      <c r="B43" s="31" t="s">
        <v>179</v>
      </c>
      <c r="C43" s="31" t="s">
        <v>178</v>
      </c>
      <c r="D43" s="31" t="s">
        <v>180</v>
      </c>
      <c r="E43" s="127">
        <v>0.65</v>
      </c>
      <c r="F43" s="31">
        <v>0.69</v>
      </c>
      <c r="G43" s="30"/>
    </row>
    <row r="44" spans="1:7" ht="41.25" customHeight="1" x14ac:dyDescent="0.35">
      <c r="A44" s="217" t="s">
        <v>258</v>
      </c>
      <c r="B44" s="217"/>
      <c r="C44" s="217"/>
      <c r="D44" s="217"/>
      <c r="E44" s="217"/>
      <c r="F44" s="217"/>
      <c r="G44"/>
    </row>
    <row r="47" spans="1:7" x14ac:dyDescent="0.35">
      <c r="A47" s="13" t="s">
        <v>252</v>
      </c>
    </row>
    <row r="49" spans="1:2" x14ac:dyDescent="0.35">
      <c r="A49" s="48" t="s">
        <v>253</v>
      </c>
      <c r="B49" s="37">
        <v>2021</v>
      </c>
    </row>
    <row r="50" spans="1:2" x14ac:dyDescent="0.35">
      <c r="A50" s="10" t="s">
        <v>254</v>
      </c>
      <c r="B50" s="41">
        <v>1</v>
      </c>
    </row>
    <row r="51" spans="1:2" ht="134.15" customHeight="1" x14ac:dyDescent="0.35">
      <c r="A51" s="245" t="s">
        <v>259</v>
      </c>
      <c r="B51" s="245"/>
    </row>
  </sheetData>
  <mergeCells count="17">
    <mergeCell ref="A51:B51"/>
    <mergeCell ref="A5:E5"/>
    <mergeCell ref="A6:E6"/>
    <mergeCell ref="A26:A27"/>
    <mergeCell ref="A34:A35"/>
    <mergeCell ref="A44:F44"/>
    <mergeCell ref="A22:F22"/>
    <mergeCell ref="G26:G27"/>
    <mergeCell ref="A28:A29"/>
    <mergeCell ref="G28:G29"/>
    <mergeCell ref="A30:A31"/>
    <mergeCell ref="G30:G31"/>
    <mergeCell ref="G34:G35"/>
    <mergeCell ref="A36:A37"/>
    <mergeCell ref="G36:G37"/>
    <mergeCell ref="A38:A39"/>
    <mergeCell ref="G38:G39"/>
  </mergeCells>
  <phoneticPr fontId="1" type="noConversion"/>
  <pageMargins left="0.75" right="0.75" top="1" bottom="1" header="0.5" footer="0.5"/>
  <pageSetup fitToHeight="2" orientation="landscape" horizontalDpi="4294967292" verticalDpi="4294967292"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6E6FFA3593EF4999AF3470B4116107" ma:contentTypeVersion="12" ma:contentTypeDescription="Create a new document." ma:contentTypeScope="" ma:versionID="caa949aa0a90566be9e906cfed119bbc">
  <xsd:schema xmlns:xsd="http://www.w3.org/2001/XMLSchema" xmlns:xs="http://www.w3.org/2001/XMLSchema" xmlns:p="http://schemas.microsoft.com/office/2006/metadata/properties" xmlns:ns3="84be0485-6175-4734-a0d6-6e3daddb4e07" xmlns:ns4="ea00a0ce-5e38-4f18-b790-e465c4a4a06f" targetNamespace="http://schemas.microsoft.com/office/2006/metadata/properties" ma:root="true" ma:fieldsID="8ef642db3b300b0a81be9b4985659e4c" ns3:_="" ns4:_="">
    <xsd:import namespace="84be0485-6175-4734-a0d6-6e3daddb4e07"/>
    <xsd:import namespace="ea00a0ce-5e38-4f18-b790-e465c4a4a06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e0485-6175-4734-a0d6-6e3daddb4e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00a0ce-5e38-4f18-b790-e465c4a4a0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
</file>

<file path=customXml/item3.xml>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sisl xmlns:xsi="http://www.w3.org/2001/XMLSchema-instance" xmlns:xsd="http://www.w3.org/2001/XMLSchema" xmlns="http://www.boldonjames.com/2008/01/sie/internal/label" sislVersion="0" policy="a10f9ac0-5937-4b4f-b459-96aedd9ed2c5" origin="userSelected">
  <element uid="9920fcc9-9f43-4d43-9e3e-b98a219cfd55" value=""/>
</sisl>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AFF93A-5D15-4E1E-AC24-EA989EF5A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e0485-6175-4734-a0d6-6e3daddb4e07"/>
    <ds:schemaRef ds:uri="ea00a0ce-5e38-4f18-b790-e465c4a4a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5A6B0-FDE4-4D02-A625-2DF8BE097633}">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2824534-74A6-482F-AD8D-09C454C1DF76}">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8BE37145-3B7D-4D46-8581-FD8E21241E88}">
  <ds:schemaRefs>
    <ds:schemaRef ds:uri="http://schemas.microsoft.com/office/2006/documentManagement/types"/>
    <ds:schemaRef ds:uri="84be0485-6175-4734-a0d6-6e3daddb4e07"/>
    <ds:schemaRef ds:uri="ea00a0ce-5e38-4f18-b790-e465c4a4a06f"/>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5.xml><?xml version="1.0" encoding="utf-8"?>
<ds:datastoreItem xmlns:ds="http://schemas.openxmlformats.org/officeDocument/2006/customXml" ds:itemID="{40C4CF60-9DE1-4041-8424-34E74E14A6E3}">
  <ds:schemaRefs>
    <ds:schemaRef ds:uri="http://www.w3.org/2001/XMLSchema"/>
    <ds:schemaRef ds:uri="http://www.boldonjames.com/2008/01/sie/internal/label"/>
  </ds:schemaRefs>
</ds:datastoreItem>
</file>

<file path=customXml/itemProps6.xml><?xml version="1.0" encoding="utf-8"?>
<ds:datastoreItem xmlns:ds="http://schemas.openxmlformats.org/officeDocument/2006/customXml" ds:itemID="{4F6DEF36-F28E-4DC2-BA5B-1FA1BE6A5401}">
  <ds:schemaRefs>
    <ds:schemaRef ds:uri="http://schemas.microsoft.com/sharepoint/v3/contenttype/forms"/>
  </ds:schemaRefs>
</ds:datastoreItem>
</file>

<file path=docMetadata/LabelInfo.xml><?xml version="1.0" encoding="utf-8"?>
<clbl:labelList xmlns:clbl="http://schemas.microsoft.com/office/2020/mipLabelMetadata">
  <clbl:label id="{accce94d-6a08-4b42-a2c1-723aeb62d8d3}" enabled="1" method="Privileged" siteId="{fbe62081-06d8-481d-baa0-34149cfefa5f}"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Diversity</vt:lpstr>
      <vt:lpstr>Economic</vt:lpstr>
      <vt:lpstr>Employees</vt:lpstr>
      <vt:lpstr>Environmental</vt:lpstr>
      <vt:lpstr>Safety</vt:lpstr>
      <vt:lpstr>Environmental!_Hlk47613703</vt:lpstr>
      <vt:lpstr>Environmental!_Hlk493264572</vt:lpstr>
      <vt:lpstr>Diversity!Print_Area</vt:lpstr>
      <vt:lpstr>Employees!Print_Area</vt:lpstr>
      <vt:lpstr>Environmental!Print_Area</vt:lpstr>
      <vt:lpstr>Safety!Print_Area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Fricke, Patricia A</dc:creator>
  <cp:lastModifiedBy>Laifa, Jocelyn</cp:lastModifiedBy>
  <cp:lastPrinted>2018-08-29T15:39:16Z</cp:lastPrinted>
  <dcterms:created xsi:type="dcterms:W3CDTF">2015-09-04T18:17:30Z</dcterms:created>
  <dcterms:modified xsi:type="dcterms:W3CDTF">2025-07-23T16:10:20Z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d53d8329-4228-4af9-bfb9-cfb8b9f8e0a0</vt:lpwstr>
  </property>
  <property fmtid="{D5CDD505-2E9C-101B-9397-08002B2CF9AE}" pid="3" name="bjSaver">
    <vt:lpwstr>YjS+eYE9fSGmyoFSNUojkTNLd364S+b6</vt:lpwstr>
  </property>
  <property fmtid="{D5CDD505-2E9C-101B-9397-08002B2CF9AE}" pid="4" name="_NewReviewCycle">
    <vt:lpwstr/>
  </property>
  <property fmtid="{D5CDD505-2E9C-101B-9397-08002B2CF9AE}" pid="5" name="ContentTypeId">
    <vt:lpwstr>0x010100B06E6FFA3593EF4999AF3470B4116107</vt:lpwstr>
  </property>
  <property fmtid="{D5CDD505-2E9C-101B-9397-08002B2CF9AE}" pid="6"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7" name="bjDocumentLabelXML-0">
    <vt:lpwstr>ames.com/2008/01/sie/internal/label"&gt;&lt;element uid="9920fcc9-9f43-4d43-9e3e-b98a219cfd55" value="" /&gt;&lt;/sisl&gt;</vt:lpwstr>
  </property>
  <property fmtid="{D5CDD505-2E9C-101B-9397-08002B2CF9AE}" pid="8" name="bjDocumentSecurityLabel">
    <vt:lpwstr>Not Classified</vt:lpwstr>
  </property>
  <property fmtid="{D5CDD505-2E9C-101B-9397-08002B2CF9AE}" pid="9" name="MSIP_Label_ab600bf3-54ae-4595-bfc0-4225f2e608de_Enabled">
    <vt:lpwstr>true</vt:lpwstr>
  </property>
  <property fmtid="{D5CDD505-2E9C-101B-9397-08002B2CF9AE}" pid="10" name="MSIP_Label_ab600bf3-54ae-4595-bfc0-4225f2e608de_SetDate">
    <vt:lpwstr>2022-04-11T21:18:27Z</vt:lpwstr>
  </property>
  <property fmtid="{D5CDD505-2E9C-101B-9397-08002B2CF9AE}" pid="11" name="MSIP_Label_ab600bf3-54ae-4595-bfc0-4225f2e608de_Method">
    <vt:lpwstr>Standard</vt:lpwstr>
  </property>
  <property fmtid="{D5CDD505-2E9C-101B-9397-08002B2CF9AE}" pid="12" name="MSIP_Label_ab600bf3-54ae-4595-bfc0-4225f2e608de_Name">
    <vt:lpwstr>ab600bf3-54ae-4595-bfc0-4225f2e608de</vt:lpwstr>
  </property>
  <property fmtid="{D5CDD505-2E9C-101B-9397-08002B2CF9AE}" pid="13" name="MSIP_Label_ab600bf3-54ae-4595-bfc0-4225f2e608de_SiteId">
    <vt:lpwstr>fbe62081-06d8-481d-baa0-34149cfefa5f</vt:lpwstr>
  </property>
  <property fmtid="{D5CDD505-2E9C-101B-9397-08002B2CF9AE}" pid="14" name="MSIP_Label_ab600bf3-54ae-4595-bfc0-4225f2e608de_ActionId">
    <vt:lpwstr>d7a3ec0c-2c55-4dcb-8c94-4eb9e4e06680</vt:lpwstr>
  </property>
  <property fmtid="{D5CDD505-2E9C-101B-9397-08002B2CF9AE}" pid="15" name="MSIP_Label_ab600bf3-54ae-4595-bfc0-4225f2e608de_ContentBits">
    <vt:lpwstr>0</vt:lpwstr>
  </property>
</Properties>
</file>